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4240" windowHeight="1263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K35" i="1"/>
  <c r="K6"/>
  <c r="H6"/>
</calcChain>
</file>

<file path=xl/sharedStrings.xml><?xml version="1.0" encoding="utf-8"?>
<sst xmlns="http://schemas.openxmlformats.org/spreadsheetml/2006/main" count="92" uniqueCount="82">
  <si>
    <t>项目支出绩效自评表</t>
  </si>
  <si>
    <t>（2019年度）</t>
  </si>
  <si>
    <t>项目名称</t>
  </si>
  <si>
    <t>政府办公厅网上协同办公及信息资源共享平台升级改造</t>
  </si>
  <si>
    <t>主管部门</t>
  </si>
  <si>
    <t>实施单位</t>
  </si>
  <si>
    <t>项目资金</t>
  </si>
  <si>
    <t>年初预算数</t>
  </si>
  <si>
    <t>全年预算数</t>
  </si>
  <si>
    <t>全年执行数</t>
  </si>
  <si>
    <t>分值</t>
  </si>
  <si>
    <t>执行率</t>
  </si>
  <si>
    <t>得分</t>
  </si>
  <si>
    <t>（万元）</t>
  </si>
  <si>
    <t>年度资金总额</t>
  </si>
  <si>
    <t>其中：当年财政拨款</t>
  </si>
  <si>
    <t xml:space="preserve">      上年结转资金</t>
  </si>
  <si>
    <t xml:space="preserve">  其他资金</t>
  </si>
  <si>
    <t>年度总体目标</t>
  </si>
  <si>
    <t>预期目标</t>
  </si>
  <si>
    <t>实际完成情况</t>
  </si>
  <si>
    <t>项目实施完毕后，将进一步提升政府办公厅网上协同办公及信息资源共享平台的先进性、科学性、稳定性，为政府办公厅提供更加可靠、安全、高效的网上协同办公环境。</t>
  </si>
  <si>
    <t>2019年办公厅网上协同办公系统安全保障体系升级改造项目全面完成，公文流转和批办时效显著提高，达到了自治区政府主要领导对办公厅要大力推进信息化工作的基本要求。</t>
  </si>
  <si>
    <t>绩
效
指
标</t>
  </si>
  <si>
    <t>一级指标</t>
  </si>
  <si>
    <t>二级指标</t>
  </si>
  <si>
    <t>三级指标</t>
  </si>
  <si>
    <t>年度</t>
  </si>
  <si>
    <t>实际</t>
  </si>
  <si>
    <t>偏差原因分析及改进措施</t>
  </si>
  <si>
    <t>指标值</t>
  </si>
  <si>
    <t>完成值</t>
  </si>
  <si>
    <t>产出指标</t>
  </si>
  <si>
    <t>数量指标</t>
  </si>
  <si>
    <t>建设总投资</t>
  </si>
  <si>
    <t>988万元</t>
  </si>
  <si>
    <t>973.3747万元</t>
  </si>
  <si>
    <t>接入用户数</t>
  </si>
  <si>
    <t>软件系统数量</t>
  </si>
  <si>
    <t>11个</t>
  </si>
  <si>
    <t>软件系统采购金额</t>
  </si>
  <si>
    <t>增加功能开发事项</t>
  </si>
  <si>
    <t>硬件系统采购金额</t>
  </si>
  <si>
    <t>增加安全设备数量</t>
  </si>
  <si>
    <t>项目建设监理费用</t>
  </si>
  <si>
    <t>招标采购确定价格</t>
  </si>
  <si>
    <t>配套机房建设数量</t>
  </si>
  <si>
    <t>业务网办率</t>
  </si>
  <si>
    <t>安全设备数量</t>
  </si>
  <si>
    <t>质量指标</t>
  </si>
  <si>
    <t>网办文件办结率</t>
  </si>
  <si>
    <t>部分文件办理时限较长</t>
  </si>
  <si>
    <t>安全测评</t>
  </si>
  <si>
    <t>达到三级安全等级保护</t>
  </si>
  <si>
    <t>已取得三级安全等级保护测评报告</t>
  </si>
  <si>
    <t>平台软件稳定性</t>
  </si>
  <si>
    <t>系统运行稳定可靠，故障次数低于2次/年</t>
  </si>
  <si>
    <t>运行稳定</t>
  </si>
  <si>
    <t>平台功能完备性</t>
  </si>
  <si>
    <t>实现合同及招标文件全部内容</t>
  </si>
  <si>
    <t>时效指标</t>
  </si>
  <si>
    <t>项目完成时限</t>
  </si>
  <si>
    <t>2019年6月完成项目建设，经试运行，于9月完成竣工验收并正式投入使用</t>
  </si>
  <si>
    <t>成本指标</t>
  </si>
  <si>
    <t>项目纳入政府采购</t>
  </si>
  <si>
    <t>政府采购100%</t>
  </si>
  <si>
    <t>效益指标</t>
  </si>
  <si>
    <t>社会效益指标</t>
  </si>
  <si>
    <t>是政府办公厅网上协同办公有序运行的支撑</t>
  </si>
  <si>
    <t>对自治区转变政府职能，优化政务服务，提高服务效率，建设人民满意的服务型政府具有重要的意义</t>
  </si>
  <si>
    <t>政府办公厅公文流转和批办时效显著提高，达到了自治区政府主要领导对办公厅要大力推进信息化工作的基本要求</t>
  </si>
  <si>
    <t>生态效益</t>
  </si>
  <si>
    <t>不遗留建筑垃圾</t>
  </si>
  <si>
    <t>可持续影响指标</t>
  </si>
  <si>
    <t>可持续使用年限</t>
  </si>
  <si>
    <t>10年</t>
  </si>
  <si>
    <t>正在使用</t>
  </si>
  <si>
    <t>满意度指标</t>
  </si>
  <si>
    <t>服务对象满意度指标</t>
  </si>
  <si>
    <t>用户使用满意度</t>
  </si>
  <si>
    <t>技术保障满意度</t>
  </si>
  <si>
    <t>总分</t>
  </si>
</sst>
</file>

<file path=xl/styles.xml><?xml version="1.0" encoding="utf-8"?>
<styleSheet xmlns="http://schemas.openxmlformats.org/spreadsheetml/2006/main">
  <fonts count="9">
    <font>
      <sz val="11"/>
      <color theme="1"/>
      <name val="宋体"/>
      <charset val="134"/>
      <scheme val="minor"/>
    </font>
    <font>
      <b/>
      <sz val="16"/>
      <color theme="1"/>
      <name val="宋体"/>
      <charset val="134"/>
    </font>
    <font>
      <sz val="11"/>
      <color theme="1"/>
      <name val="宋体"/>
      <charset val="134"/>
    </font>
    <font>
      <sz val="9"/>
      <color theme="1"/>
      <name val="宋体"/>
      <charset val="134"/>
    </font>
    <font>
      <sz val="9"/>
      <name val="宋体"/>
      <charset val="134"/>
    </font>
    <font>
      <sz val="9"/>
      <color indexed="8"/>
      <name val="宋体"/>
      <charset val="134"/>
    </font>
    <font>
      <sz val="9"/>
      <color rgb="FF000000"/>
      <name val="宋体"/>
      <charset val="134"/>
    </font>
    <font>
      <sz val="12"/>
      <name val="宋体"/>
      <charset val="134"/>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7" fillId="0" borderId="0"/>
  </cellStyleXfs>
  <cellXfs count="18">
    <xf numFmtId="0" fontId="0" fillId="0" borderId="0" xfId="0">
      <alignment vertical="center"/>
    </xf>
    <xf numFmtId="0" fontId="3" fillId="0" borderId="1" xfId="0" applyFont="1" applyBorder="1" applyAlignment="1">
      <alignment horizontal="center" vertical="center" wrapText="1"/>
    </xf>
    <xf numFmtId="0" fontId="4" fillId="0" borderId="1" xfId="1" applyFont="1" applyBorder="1" applyAlignment="1">
      <alignment horizontal="left" vertical="center" wrapText="1"/>
    </xf>
    <xf numFmtId="0" fontId="5" fillId="0" borderId="1" xfId="0" applyFont="1" applyBorder="1" applyAlignment="1">
      <alignment horizontal="left" vertical="center" wrapText="1"/>
    </xf>
    <xf numFmtId="9" fontId="4" fillId="0" borderId="1" xfId="1" applyNumberFormat="1" applyFont="1" applyBorder="1" applyAlignment="1">
      <alignment horizontal="left" vertical="center" wrapText="1"/>
    </xf>
    <xf numFmtId="9" fontId="5" fillId="0" borderId="1" xfId="0" applyNumberFormat="1" applyFont="1" applyBorder="1" applyAlignment="1">
      <alignment horizontal="left" vertical="center" wrapText="1"/>
    </xf>
    <xf numFmtId="57" fontId="4" fillId="0" borderId="1" xfId="1" applyNumberFormat="1" applyFont="1" applyBorder="1" applyAlignment="1">
      <alignment horizontal="left" vertical="center" wrapText="1"/>
    </xf>
    <xf numFmtId="0" fontId="5" fillId="0" borderId="1" xfId="0" applyFont="1" applyBorder="1" applyAlignment="1">
      <alignment vertical="center" wrapText="1"/>
    </xf>
    <xf numFmtId="0" fontId="6" fillId="0" borderId="1"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Border="1" applyAlignment="1">
      <alignment horizontal="center" vertical="top"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10" fontId="3" fillId="0" borderId="1" xfId="0" applyNumberFormat="1" applyFont="1" applyBorder="1" applyAlignment="1">
      <alignment horizontal="center" vertical="center" wrapText="1"/>
    </xf>
    <xf numFmtId="0" fontId="0" fillId="0" borderId="1" xfId="0" applyBorder="1" applyAlignment="1">
      <alignment vertical="center" wrapText="1"/>
    </xf>
    <xf numFmtId="0" fontId="3" fillId="0" borderId="1" xfId="0" applyFont="1" applyBorder="1" applyAlignment="1">
      <alignment horizontal="left" vertical="center" wrapText="1"/>
    </xf>
    <xf numFmtId="0" fontId="4" fillId="0" borderId="1" xfId="1" applyFont="1" applyBorder="1" applyAlignment="1">
      <alignment horizontal="center" vertical="center" wrapText="1"/>
    </xf>
    <xf numFmtId="0" fontId="6" fillId="0" borderId="1" xfId="0" applyFont="1" applyBorder="1" applyAlignment="1">
      <alignment horizontal="center" vertical="center" wrapText="1"/>
    </xf>
  </cellXfs>
  <cellStyles count="2">
    <cellStyle name="常规" xfId="0" builtinId="0"/>
    <cellStyle name="常规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M35"/>
  <sheetViews>
    <sheetView tabSelected="1" zoomScale="130" zoomScaleNormal="130" workbookViewId="0">
      <selection activeCell="K36" sqref="K36"/>
    </sheetView>
  </sheetViews>
  <sheetFormatPr defaultColWidth="9" defaultRowHeight="13.5"/>
  <cols>
    <col min="1" max="1" width="4" customWidth="1"/>
    <col min="2" max="2" width="4.25" customWidth="1"/>
    <col min="3" max="3" width="7.125" customWidth="1"/>
    <col min="4" max="4" width="5.875" customWidth="1"/>
    <col min="5" max="5" width="6.375" customWidth="1"/>
    <col min="6" max="6" width="2.625" customWidth="1"/>
    <col min="7" max="7" width="13" customWidth="1"/>
    <col min="8" max="8" width="15.625" customWidth="1"/>
    <col min="9" max="9" width="1.375" customWidth="1"/>
    <col min="10" max="10" width="3.375" customWidth="1"/>
    <col min="11" max="11" width="4.5" customWidth="1"/>
    <col min="12" max="12" width="3.75" customWidth="1"/>
    <col min="13" max="13" width="8.75" customWidth="1"/>
  </cols>
  <sheetData>
    <row r="1" spans="1:13" ht="20.25" customHeight="1">
      <c r="A1" s="9" t="s">
        <v>0</v>
      </c>
      <c r="B1" s="9"/>
      <c r="C1" s="9"/>
      <c r="D1" s="9"/>
      <c r="E1" s="9"/>
      <c r="F1" s="9"/>
      <c r="G1" s="9"/>
      <c r="H1" s="9"/>
      <c r="I1" s="9"/>
      <c r="J1" s="9"/>
      <c r="K1" s="9"/>
      <c r="L1" s="9"/>
      <c r="M1" s="9"/>
    </row>
    <row r="2" spans="1:13">
      <c r="A2" s="10" t="s">
        <v>1</v>
      </c>
      <c r="B2" s="10"/>
      <c r="C2" s="10"/>
      <c r="D2" s="10"/>
      <c r="E2" s="10"/>
      <c r="F2" s="10"/>
      <c r="G2" s="10"/>
      <c r="H2" s="10"/>
      <c r="I2" s="10"/>
      <c r="J2" s="10"/>
      <c r="K2" s="10"/>
      <c r="L2" s="10"/>
      <c r="M2" s="10"/>
    </row>
    <row r="3" spans="1:13">
      <c r="A3" s="11" t="s">
        <v>2</v>
      </c>
      <c r="B3" s="11"/>
      <c r="C3" s="11" t="s">
        <v>3</v>
      </c>
      <c r="D3" s="11"/>
      <c r="E3" s="11"/>
      <c r="F3" s="11"/>
      <c r="G3" s="11"/>
      <c r="H3" s="11"/>
      <c r="I3" s="11"/>
      <c r="J3" s="11"/>
      <c r="K3" s="11"/>
      <c r="L3" s="11"/>
      <c r="M3" s="11"/>
    </row>
    <row r="4" spans="1:13">
      <c r="A4" s="11" t="s">
        <v>4</v>
      </c>
      <c r="B4" s="11"/>
      <c r="C4" s="11"/>
      <c r="D4" s="11"/>
      <c r="E4" s="11"/>
      <c r="F4" s="11"/>
      <c r="G4" s="11"/>
      <c r="H4" s="11" t="s">
        <v>5</v>
      </c>
      <c r="I4" s="11"/>
      <c r="J4" s="11"/>
      <c r="K4" s="11"/>
      <c r="L4" s="11"/>
      <c r="M4" s="11"/>
    </row>
    <row r="5" spans="1:13" ht="22.5" customHeight="1">
      <c r="A5" s="11" t="s">
        <v>6</v>
      </c>
      <c r="B5" s="11"/>
      <c r="C5" s="11"/>
      <c r="D5" s="11"/>
      <c r="E5" s="1" t="s">
        <v>7</v>
      </c>
      <c r="F5" s="11" t="s">
        <v>8</v>
      </c>
      <c r="G5" s="11"/>
      <c r="H5" s="11" t="s">
        <v>9</v>
      </c>
      <c r="I5" s="11"/>
      <c r="J5" s="1" t="s">
        <v>10</v>
      </c>
      <c r="K5" s="11" t="s">
        <v>11</v>
      </c>
      <c r="L5" s="11"/>
      <c r="M5" s="1" t="s">
        <v>12</v>
      </c>
    </row>
    <row r="6" spans="1:13">
      <c r="A6" s="11" t="s">
        <v>13</v>
      </c>
      <c r="B6" s="11"/>
      <c r="C6" s="12" t="s">
        <v>14</v>
      </c>
      <c r="D6" s="12"/>
      <c r="E6" s="1">
        <v>988</v>
      </c>
      <c r="F6" s="11">
        <v>837.04</v>
      </c>
      <c r="G6" s="11"/>
      <c r="H6" s="11">
        <f>973.3747-150.96</f>
        <v>822.41470000000004</v>
      </c>
      <c r="I6" s="11"/>
      <c r="J6" s="1">
        <v>10</v>
      </c>
      <c r="K6" s="13">
        <f>H6/F6</f>
        <v>0.98252735831023597</v>
      </c>
      <c r="L6" s="13"/>
      <c r="M6" s="1">
        <v>9.8000000000000007</v>
      </c>
    </row>
    <row r="7" spans="1:13">
      <c r="A7" s="14"/>
      <c r="B7" s="14"/>
      <c r="C7" s="11" t="s">
        <v>15</v>
      </c>
      <c r="D7" s="11"/>
      <c r="E7" s="1">
        <v>150.96</v>
      </c>
      <c r="F7" s="11">
        <v>837.04</v>
      </c>
      <c r="G7" s="11"/>
      <c r="H7" s="11"/>
      <c r="I7" s="11"/>
      <c r="J7" s="1"/>
      <c r="K7" s="11"/>
      <c r="L7" s="11"/>
      <c r="M7" s="1"/>
    </row>
    <row r="8" spans="1:13">
      <c r="A8" s="14"/>
      <c r="B8" s="14"/>
      <c r="C8" s="11" t="s">
        <v>16</v>
      </c>
      <c r="D8" s="11"/>
      <c r="E8" s="1">
        <v>837.04</v>
      </c>
      <c r="F8" s="11">
        <v>0</v>
      </c>
      <c r="G8" s="11"/>
      <c r="H8" s="11"/>
      <c r="I8" s="11"/>
      <c r="J8" s="1"/>
      <c r="K8" s="11"/>
      <c r="L8" s="11"/>
      <c r="M8" s="1"/>
    </row>
    <row r="9" spans="1:13">
      <c r="A9" s="14"/>
      <c r="B9" s="14"/>
      <c r="C9" s="11" t="s">
        <v>17</v>
      </c>
      <c r="D9" s="11"/>
      <c r="E9" s="1">
        <v>0</v>
      </c>
      <c r="F9" s="11"/>
      <c r="G9" s="11"/>
      <c r="H9" s="11"/>
      <c r="I9" s="11"/>
      <c r="J9" s="1"/>
      <c r="K9" s="11"/>
      <c r="L9" s="11"/>
      <c r="M9" s="1"/>
    </row>
    <row r="10" spans="1:13">
      <c r="A10" s="11" t="s">
        <v>18</v>
      </c>
      <c r="B10" s="11" t="s">
        <v>19</v>
      </c>
      <c r="C10" s="11"/>
      <c r="D10" s="11"/>
      <c r="E10" s="11"/>
      <c r="F10" s="11"/>
      <c r="G10" s="11"/>
      <c r="H10" s="11" t="s">
        <v>20</v>
      </c>
      <c r="I10" s="11"/>
      <c r="J10" s="11"/>
      <c r="K10" s="11"/>
      <c r="L10" s="11"/>
      <c r="M10" s="11"/>
    </row>
    <row r="11" spans="1:13" ht="48.95" customHeight="1">
      <c r="A11" s="11"/>
      <c r="B11" s="15" t="s">
        <v>21</v>
      </c>
      <c r="C11" s="15"/>
      <c r="D11" s="15"/>
      <c r="E11" s="15"/>
      <c r="F11" s="15"/>
      <c r="G11" s="15"/>
      <c r="H11" s="15" t="s">
        <v>22</v>
      </c>
      <c r="I11" s="15"/>
      <c r="J11" s="15"/>
      <c r="K11" s="15"/>
      <c r="L11" s="15"/>
      <c r="M11" s="15"/>
    </row>
    <row r="12" spans="1:13" ht="15.95" customHeight="1">
      <c r="A12" s="11" t="s">
        <v>23</v>
      </c>
      <c r="B12" s="11" t="s">
        <v>24</v>
      </c>
      <c r="C12" s="11" t="s">
        <v>25</v>
      </c>
      <c r="D12" s="11" t="s">
        <v>26</v>
      </c>
      <c r="E12" s="11"/>
      <c r="F12" s="11"/>
      <c r="G12" s="1" t="s">
        <v>27</v>
      </c>
      <c r="H12" s="1" t="s">
        <v>28</v>
      </c>
      <c r="I12" s="11" t="s">
        <v>10</v>
      </c>
      <c r="J12" s="11"/>
      <c r="K12" s="11" t="s">
        <v>12</v>
      </c>
      <c r="L12" s="11" t="s">
        <v>29</v>
      </c>
      <c r="M12" s="11"/>
    </row>
    <row r="13" spans="1:13" ht="15.95" customHeight="1">
      <c r="A13" s="11"/>
      <c r="B13" s="11"/>
      <c r="C13" s="11"/>
      <c r="D13" s="11"/>
      <c r="E13" s="11"/>
      <c r="F13" s="11"/>
      <c r="G13" s="1" t="s">
        <v>30</v>
      </c>
      <c r="H13" s="1" t="s">
        <v>31</v>
      </c>
      <c r="I13" s="11"/>
      <c r="J13" s="11"/>
      <c r="K13" s="11"/>
      <c r="L13" s="11"/>
      <c r="M13" s="11"/>
    </row>
    <row r="14" spans="1:13" ht="15.95" customHeight="1">
      <c r="A14" s="11"/>
      <c r="B14" s="11" t="s">
        <v>32</v>
      </c>
      <c r="C14" s="11" t="s">
        <v>33</v>
      </c>
      <c r="D14" s="16" t="s">
        <v>34</v>
      </c>
      <c r="E14" s="16"/>
      <c r="F14" s="16"/>
      <c r="G14" s="2" t="s">
        <v>35</v>
      </c>
      <c r="H14" s="2" t="s">
        <v>36</v>
      </c>
      <c r="I14" s="11">
        <v>5</v>
      </c>
      <c r="J14" s="11"/>
      <c r="K14" s="1">
        <v>5</v>
      </c>
      <c r="L14" s="11"/>
      <c r="M14" s="11"/>
    </row>
    <row r="15" spans="1:13" ht="15.95" customHeight="1">
      <c r="A15" s="11"/>
      <c r="B15" s="11"/>
      <c r="C15" s="11"/>
      <c r="D15" s="16" t="s">
        <v>37</v>
      </c>
      <c r="E15" s="16"/>
      <c r="F15" s="16"/>
      <c r="G15" s="2">
        <v>400</v>
      </c>
      <c r="H15" s="2">
        <v>515</v>
      </c>
      <c r="I15" s="11">
        <v>2</v>
      </c>
      <c r="J15" s="11"/>
      <c r="K15" s="1">
        <v>2</v>
      </c>
      <c r="L15" s="11"/>
      <c r="M15" s="11"/>
    </row>
    <row r="16" spans="1:13" ht="15.95" customHeight="1">
      <c r="A16" s="11"/>
      <c r="B16" s="11"/>
      <c r="C16" s="11"/>
      <c r="D16" s="16" t="s">
        <v>38</v>
      </c>
      <c r="E16" s="16"/>
      <c r="F16" s="16"/>
      <c r="G16" s="2" t="s">
        <v>39</v>
      </c>
      <c r="H16" s="2" t="s">
        <v>39</v>
      </c>
      <c r="I16" s="11">
        <v>3</v>
      </c>
      <c r="J16" s="11"/>
      <c r="K16" s="1">
        <v>3</v>
      </c>
      <c r="L16" s="11"/>
      <c r="M16" s="11"/>
    </row>
    <row r="17" spans="1:13" ht="15.95" customHeight="1">
      <c r="A17" s="11"/>
      <c r="B17" s="11"/>
      <c r="C17" s="11"/>
      <c r="D17" s="16" t="s">
        <v>40</v>
      </c>
      <c r="E17" s="16"/>
      <c r="F17" s="16"/>
      <c r="G17" s="2">
        <v>350</v>
      </c>
      <c r="H17" s="3">
        <v>402.8</v>
      </c>
      <c r="I17" s="11">
        <v>5</v>
      </c>
      <c r="J17" s="11"/>
      <c r="K17" s="1">
        <v>4</v>
      </c>
      <c r="L17" s="11" t="s">
        <v>41</v>
      </c>
      <c r="M17" s="11"/>
    </row>
    <row r="18" spans="1:13" ht="15.95" customHeight="1">
      <c r="A18" s="11"/>
      <c r="B18" s="11"/>
      <c r="C18" s="11"/>
      <c r="D18" s="16" t="s">
        <v>42</v>
      </c>
      <c r="E18" s="16"/>
      <c r="F18" s="16"/>
      <c r="G18" s="2">
        <v>450</v>
      </c>
      <c r="H18" s="3">
        <v>564.82470000000001</v>
      </c>
      <c r="I18" s="11">
        <v>5</v>
      </c>
      <c r="J18" s="11"/>
      <c r="K18" s="1">
        <v>4</v>
      </c>
      <c r="L18" s="11" t="s">
        <v>43</v>
      </c>
      <c r="M18" s="11"/>
    </row>
    <row r="19" spans="1:13" ht="15.95" customHeight="1">
      <c r="A19" s="11"/>
      <c r="B19" s="11"/>
      <c r="C19" s="11"/>
      <c r="D19" s="16" t="s">
        <v>44</v>
      </c>
      <c r="E19" s="16"/>
      <c r="F19" s="16"/>
      <c r="G19" s="2">
        <v>25</v>
      </c>
      <c r="H19" s="3">
        <v>5.75</v>
      </c>
      <c r="I19" s="11">
        <v>2</v>
      </c>
      <c r="J19" s="11"/>
      <c r="K19" s="1">
        <v>1</v>
      </c>
      <c r="L19" s="11" t="s">
        <v>45</v>
      </c>
      <c r="M19" s="11"/>
    </row>
    <row r="20" spans="1:13" ht="15.95" customHeight="1">
      <c r="A20" s="11"/>
      <c r="B20" s="11"/>
      <c r="C20" s="11"/>
      <c r="D20" s="16" t="s">
        <v>46</v>
      </c>
      <c r="E20" s="16"/>
      <c r="F20" s="16"/>
      <c r="G20" s="2">
        <v>2</v>
      </c>
      <c r="H20" s="3">
        <v>2</v>
      </c>
      <c r="I20" s="11">
        <v>3</v>
      </c>
      <c r="J20" s="11"/>
      <c r="K20" s="1">
        <v>3</v>
      </c>
      <c r="L20" s="11"/>
      <c r="M20" s="11"/>
    </row>
    <row r="21" spans="1:13" ht="15.95" customHeight="1">
      <c r="A21" s="11"/>
      <c r="B21" s="11"/>
      <c r="C21" s="11"/>
      <c r="D21" s="16" t="s">
        <v>47</v>
      </c>
      <c r="E21" s="16"/>
      <c r="F21" s="16"/>
      <c r="G21" s="4">
        <v>1</v>
      </c>
      <c r="H21" s="5">
        <v>1</v>
      </c>
      <c r="I21" s="11">
        <v>2</v>
      </c>
      <c r="J21" s="11"/>
      <c r="K21" s="1">
        <v>2</v>
      </c>
      <c r="L21" s="11"/>
      <c r="M21" s="11"/>
    </row>
    <row r="22" spans="1:13" ht="15.95" customHeight="1">
      <c r="A22" s="11"/>
      <c r="B22" s="11"/>
      <c r="C22" s="11"/>
      <c r="D22" s="16" t="s">
        <v>48</v>
      </c>
      <c r="E22" s="16"/>
      <c r="F22" s="16"/>
      <c r="G22" s="2">
        <v>10</v>
      </c>
      <c r="H22" s="3">
        <v>11</v>
      </c>
      <c r="I22" s="11">
        <v>3</v>
      </c>
      <c r="J22" s="11"/>
      <c r="K22" s="1">
        <v>3</v>
      </c>
      <c r="L22" s="11"/>
      <c r="M22" s="11"/>
    </row>
    <row r="23" spans="1:13" ht="29.25" customHeight="1">
      <c r="A23" s="11"/>
      <c r="B23" s="11"/>
      <c r="C23" s="11" t="s">
        <v>49</v>
      </c>
      <c r="D23" s="16" t="s">
        <v>50</v>
      </c>
      <c r="E23" s="16"/>
      <c r="F23" s="16"/>
      <c r="G23" s="4">
        <v>1</v>
      </c>
      <c r="H23" s="4">
        <v>0.92</v>
      </c>
      <c r="I23" s="11">
        <v>2</v>
      </c>
      <c r="J23" s="11"/>
      <c r="K23" s="1">
        <v>1.5</v>
      </c>
      <c r="L23" s="11" t="s">
        <v>51</v>
      </c>
      <c r="M23" s="11"/>
    </row>
    <row r="24" spans="1:13" ht="24.75" customHeight="1">
      <c r="A24" s="11"/>
      <c r="B24" s="11"/>
      <c r="C24" s="11"/>
      <c r="D24" s="16" t="s">
        <v>52</v>
      </c>
      <c r="E24" s="16"/>
      <c r="F24" s="16"/>
      <c r="G24" s="2" t="s">
        <v>53</v>
      </c>
      <c r="H24" s="2" t="s">
        <v>54</v>
      </c>
      <c r="I24" s="11">
        <v>3</v>
      </c>
      <c r="J24" s="11"/>
      <c r="K24" s="1">
        <v>3</v>
      </c>
      <c r="L24" s="11"/>
      <c r="M24" s="11"/>
    </row>
    <row r="25" spans="1:13" ht="33.75" customHeight="1">
      <c r="A25" s="11"/>
      <c r="B25" s="11"/>
      <c r="C25" s="11"/>
      <c r="D25" s="16" t="s">
        <v>55</v>
      </c>
      <c r="E25" s="16"/>
      <c r="F25" s="16"/>
      <c r="G25" s="2" t="s">
        <v>56</v>
      </c>
      <c r="H25" s="3" t="s">
        <v>57</v>
      </c>
      <c r="I25" s="11">
        <v>5</v>
      </c>
      <c r="J25" s="11"/>
      <c r="K25" s="1">
        <v>5</v>
      </c>
      <c r="L25" s="11"/>
      <c r="M25" s="11"/>
    </row>
    <row r="26" spans="1:13" ht="23.25" customHeight="1">
      <c r="A26" s="11"/>
      <c r="B26" s="11"/>
      <c r="C26" s="11"/>
      <c r="D26" s="16" t="s">
        <v>58</v>
      </c>
      <c r="E26" s="16"/>
      <c r="F26" s="16"/>
      <c r="G26" s="3" t="s">
        <v>59</v>
      </c>
      <c r="H26" s="3" t="s">
        <v>59</v>
      </c>
      <c r="I26" s="11">
        <v>2</v>
      </c>
      <c r="J26" s="11"/>
      <c r="K26" s="1">
        <v>2</v>
      </c>
      <c r="L26" s="11"/>
      <c r="M26" s="11"/>
    </row>
    <row r="27" spans="1:13" ht="45" customHeight="1">
      <c r="A27" s="11"/>
      <c r="B27" s="11"/>
      <c r="C27" s="1" t="s">
        <v>60</v>
      </c>
      <c r="D27" s="16" t="s">
        <v>61</v>
      </c>
      <c r="E27" s="16"/>
      <c r="F27" s="16"/>
      <c r="G27" s="6">
        <v>43617</v>
      </c>
      <c r="H27" s="6" t="s">
        <v>62</v>
      </c>
      <c r="I27" s="11">
        <v>5</v>
      </c>
      <c r="J27" s="11"/>
      <c r="K27" s="1">
        <v>5</v>
      </c>
      <c r="L27" s="11"/>
      <c r="M27" s="11"/>
    </row>
    <row r="28" spans="1:13" ht="15.95" customHeight="1">
      <c r="A28" s="11"/>
      <c r="B28" s="11"/>
      <c r="C28" s="1" t="s">
        <v>63</v>
      </c>
      <c r="D28" s="16" t="s">
        <v>64</v>
      </c>
      <c r="E28" s="16"/>
      <c r="F28" s="16"/>
      <c r="G28" s="2" t="s">
        <v>65</v>
      </c>
      <c r="H28" s="2" t="s">
        <v>65</v>
      </c>
      <c r="I28" s="11">
        <v>3</v>
      </c>
      <c r="J28" s="11"/>
      <c r="K28" s="1">
        <v>3</v>
      </c>
      <c r="L28" s="11"/>
      <c r="M28" s="11"/>
    </row>
    <row r="29" spans="1:13" ht="36" customHeight="1">
      <c r="A29" s="11"/>
      <c r="B29" s="11" t="s">
        <v>66</v>
      </c>
      <c r="C29" s="11" t="s">
        <v>67</v>
      </c>
      <c r="D29" s="16" t="s">
        <v>68</v>
      </c>
      <c r="E29" s="16"/>
      <c r="F29" s="16"/>
      <c r="G29" s="7" t="s">
        <v>68</v>
      </c>
      <c r="H29" s="7" t="s">
        <v>68</v>
      </c>
      <c r="I29" s="11">
        <v>10</v>
      </c>
      <c r="J29" s="11"/>
      <c r="K29" s="1">
        <v>10</v>
      </c>
      <c r="L29" s="11"/>
      <c r="M29" s="11"/>
    </row>
    <row r="30" spans="1:13" ht="74.25" customHeight="1">
      <c r="A30" s="11"/>
      <c r="B30" s="11"/>
      <c r="C30" s="11"/>
      <c r="D30" s="16" t="s">
        <v>69</v>
      </c>
      <c r="E30" s="16"/>
      <c r="F30" s="16"/>
      <c r="G30" s="3" t="s">
        <v>69</v>
      </c>
      <c r="H30" s="3" t="s">
        <v>70</v>
      </c>
      <c r="I30" s="11">
        <v>10</v>
      </c>
      <c r="J30" s="11"/>
      <c r="K30" s="1">
        <v>10</v>
      </c>
      <c r="L30" s="11"/>
      <c r="M30" s="11"/>
    </row>
    <row r="31" spans="1:13" ht="15.95" customHeight="1">
      <c r="A31" s="11"/>
      <c r="B31" s="11"/>
      <c r="C31" s="1" t="s">
        <v>71</v>
      </c>
      <c r="D31" s="16" t="s">
        <v>72</v>
      </c>
      <c r="E31" s="16"/>
      <c r="F31" s="16"/>
      <c r="G31" s="1" t="s">
        <v>72</v>
      </c>
      <c r="H31" s="1" t="s">
        <v>72</v>
      </c>
      <c r="I31" s="11">
        <v>5</v>
      </c>
      <c r="J31" s="11"/>
      <c r="K31" s="1">
        <v>5</v>
      </c>
      <c r="L31" s="11"/>
      <c r="M31" s="11"/>
    </row>
    <row r="32" spans="1:13" ht="26.25" customHeight="1">
      <c r="A32" s="11"/>
      <c r="B32" s="11"/>
      <c r="C32" s="1" t="s">
        <v>73</v>
      </c>
      <c r="D32" s="16" t="s">
        <v>74</v>
      </c>
      <c r="E32" s="16"/>
      <c r="F32" s="16"/>
      <c r="G32" s="1" t="s">
        <v>75</v>
      </c>
      <c r="H32" s="1" t="s">
        <v>76</v>
      </c>
      <c r="I32" s="11">
        <v>5</v>
      </c>
      <c r="J32" s="11"/>
      <c r="K32" s="1">
        <v>5</v>
      </c>
      <c r="L32" s="11"/>
      <c r="M32" s="11"/>
    </row>
    <row r="33" spans="1:13" ht="15.95" customHeight="1">
      <c r="A33" s="11"/>
      <c r="B33" s="11" t="s">
        <v>77</v>
      </c>
      <c r="C33" s="11" t="s">
        <v>78</v>
      </c>
      <c r="D33" s="16" t="s">
        <v>79</v>
      </c>
      <c r="E33" s="16"/>
      <c r="F33" s="16"/>
      <c r="G33" s="4">
        <v>1</v>
      </c>
      <c r="H33" s="4">
        <v>1</v>
      </c>
      <c r="I33" s="11">
        <v>5</v>
      </c>
      <c r="J33" s="11"/>
      <c r="K33" s="1">
        <v>5</v>
      </c>
      <c r="L33" s="11"/>
      <c r="M33" s="11"/>
    </row>
    <row r="34" spans="1:13" ht="15.95" customHeight="1">
      <c r="A34" s="11"/>
      <c r="B34" s="11"/>
      <c r="C34" s="11"/>
      <c r="D34" s="16" t="s">
        <v>80</v>
      </c>
      <c r="E34" s="16"/>
      <c r="F34" s="16"/>
      <c r="G34" s="5">
        <v>1</v>
      </c>
      <c r="H34" s="5">
        <v>1</v>
      </c>
      <c r="I34" s="11">
        <v>5</v>
      </c>
      <c r="J34" s="11"/>
      <c r="K34" s="1">
        <v>5</v>
      </c>
      <c r="L34" s="11"/>
      <c r="M34" s="11"/>
    </row>
    <row r="35" spans="1:13" ht="15.95" customHeight="1">
      <c r="A35" s="17" t="s">
        <v>81</v>
      </c>
      <c r="B35" s="17"/>
      <c r="C35" s="17"/>
      <c r="D35" s="17"/>
      <c r="E35" s="17"/>
      <c r="F35" s="17"/>
      <c r="G35" s="17"/>
      <c r="H35" s="17"/>
      <c r="I35" s="17">
        <v>100</v>
      </c>
      <c r="J35" s="17"/>
      <c r="K35" s="8">
        <f>SUM(K14:K34)+M6</f>
        <v>96.3</v>
      </c>
      <c r="L35" s="11"/>
      <c r="M35" s="11"/>
    </row>
  </sheetData>
  <mergeCells count="118">
    <mergeCell ref="D34:F34"/>
    <mergeCell ref="I34:J34"/>
    <mergeCell ref="L34:M34"/>
    <mergeCell ref="A35:H35"/>
    <mergeCell ref="I35:J35"/>
    <mergeCell ref="L35:M35"/>
    <mergeCell ref="A10:A11"/>
    <mergeCell ref="A12:A34"/>
    <mergeCell ref="B12:B13"/>
    <mergeCell ref="B14:B28"/>
    <mergeCell ref="B29:B32"/>
    <mergeCell ref="B33:B34"/>
    <mergeCell ref="C12:C13"/>
    <mergeCell ref="C14:C22"/>
    <mergeCell ref="C23:C26"/>
    <mergeCell ref="C29:C30"/>
    <mergeCell ref="C33:C34"/>
    <mergeCell ref="K12:K13"/>
    <mergeCell ref="D12:F13"/>
    <mergeCell ref="I12:J13"/>
    <mergeCell ref="L12:M13"/>
    <mergeCell ref="D31:F31"/>
    <mergeCell ref="I31:J31"/>
    <mergeCell ref="L31:M31"/>
    <mergeCell ref="D32:F32"/>
    <mergeCell ref="I32:J32"/>
    <mergeCell ref="L32:M32"/>
    <mergeCell ref="D33:F33"/>
    <mergeCell ref="I33:J33"/>
    <mergeCell ref="L33:M33"/>
    <mergeCell ref="D28:F28"/>
    <mergeCell ref="I28:J28"/>
    <mergeCell ref="L28:M28"/>
    <mergeCell ref="D29:F29"/>
    <mergeCell ref="I29:J29"/>
    <mergeCell ref="L29:M29"/>
    <mergeCell ref="D30:F30"/>
    <mergeCell ref="I30:J30"/>
    <mergeCell ref="L30:M30"/>
    <mergeCell ref="D25:F25"/>
    <mergeCell ref="I25:J25"/>
    <mergeCell ref="L25:M25"/>
    <mergeCell ref="D26:F26"/>
    <mergeCell ref="I26:J26"/>
    <mergeCell ref="L26:M26"/>
    <mergeCell ref="D27:F27"/>
    <mergeCell ref="I27:J27"/>
    <mergeCell ref="L27:M27"/>
    <mergeCell ref="D22:F22"/>
    <mergeCell ref="I22:J22"/>
    <mergeCell ref="L22:M22"/>
    <mergeCell ref="D23:F23"/>
    <mergeCell ref="I23:J23"/>
    <mergeCell ref="L23:M23"/>
    <mergeCell ref="D24:F24"/>
    <mergeCell ref="I24:J24"/>
    <mergeCell ref="L24:M24"/>
    <mergeCell ref="D19:F19"/>
    <mergeCell ref="I19:J19"/>
    <mergeCell ref="L19:M19"/>
    <mergeCell ref="D20:F20"/>
    <mergeCell ref="I20:J20"/>
    <mergeCell ref="L20:M20"/>
    <mergeCell ref="D21:F21"/>
    <mergeCell ref="I21:J21"/>
    <mergeCell ref="L21:M21"/>
    <mergeCell ref="D16:F16"/>
    <mergeCell ref="I16:J16"/>
    <mergeCell ref="L16:M16"/>
    <mergeCell ref="D17:F17"/>
    <mergeCell ref="I17:J17"/>
    <mergeCell ref="L17:M17"/>
    <mergeCell ref="D18:F18"/>
    <mergeCell ref="I18:J18"/>
    <mergeCell ref="L18:M18"/>
    <mergeCell ref="B10:G10"/>
    <mergeCell ref="H10:M10"/>
    <mergeCell ref="B11:G11"/>
    <mergeCell ref="H11:M11"/>
    <mergeCell ref="D14:F14"/>
    <mergeCell ref="I14:J14"/>
    <mergeCell ref="L14:M14"/>
    <mergeCell ref="D15:F15"/>
    <mergeCell ref="I15:J15"/>
    <mergeCell ref="L15:M15"/>
    <mergeCell ref="A8:B8"/>
    <mergeCell ref="C8:D8"/>
    <mergeCell ref="F8:G8"/>
    <mergeCell ref="H8:I8"/>
    <mergeCell ref="K8:L8"/>
    <mergeCell ref="A9:B9"/>
    <mergeCell ref="C9:D9"/>
    <mergeCell ref="F9:G9"/>
    <mergeCell ref="H9:I9"/>
    <mergeCell ref="K9:L9"/>
    <mergeCell ref="A6:B6"/>
    <mergeCell ref="C6:D6"/>
    <mergeCell ref="F6:G6"/>
    <mergeCell ref="H6:I6"/>
    <mergeCell ref="K6:L6"/>
    <mergeCell ref="A7:B7"/>
    <mergeCell ref="C7:D7"/>
    <mergeCell ref="F7:G7"/>
    <mergeCell ref="H7:I7"/>
    <mergeCell ref="K7:L7"/>
    <mergeCell ref="A1:M1"/>
    <mergeCell ref="A2:M2"/>
    <mergeCell ref="A3:B3"/>
    <mergeCell ref="C3:M3"/>
    <mergeCell ref="A4:B4"/>
    <mergeCell ref="C4:G4"/>
    <mergeCell ref="H4:I4"/>
    <mergeCell ref="J4:M4"/>
    <mergeCell ref="A5:B5"/>
    <mergeCell ref="C5:D5"/>
    <mergeCell ref="F5:G5"/>
    <mergeCell ref="H5:I5"/>
    <mergeCell ref="K5:L5"/>
  </mergeCells>
  <phoneticPr fontId="8" type="noConversion"/>
  <pageMargins left="0.70833333333333304" right="0.70833333333333304" top="0.74791666666666701" bottom="0.74791666666666701" header="0.31458333333333299" footer="0.31458333333333299"/>
  <pageSetup paperSize="9" scale="97" orientation="portrait" horizontalDpi="200" verticalDpi="3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8" type="noConversion"/>
  <pageMargins left="0.69930555555555596" right="0.69930555555555596" top="0.75" bottom="0.75" header="0.3" footer="0.3"/>
  <pageSetup paperSize="9" orientation="portrait" horizontalDpi="200" verticalDpi="3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8" type="noConversion"/>
  <pageMargins left="0.69930555555555596" right="0.69930555555555596" top="0.75" bottom="0.75" header="0.3" footer="0.3"/>
  <pageSetup paperSize="9" orientation="portrait" horizontalDpi="2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xbany</cp:lastModifiedBy>
  <cp:lastPrinted>2020-06-18T10:57:25Z</cp:lastPrinted>
  <dcterms:created xsi:type="dcterms:W3CDTF">2006-09-13T11:21:00Z</dcterms:created>
  <dcterms:modified xsi:type="dcterms:W3CDTF">2020-06-18T10:57:29Z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