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4240" windowHeight="13020" activeTab="1"/>
  </bookViews>
  <sheets>
    <sheet name="2019年整体评价汇总表（本级）" sheetId="6" r:id="rId1"/>
    <sheet name="2019年项目支出绩效自评工作汇总表（本级）" sheetId="2" r:id="rId2"/>
  </sheets>
  <calcPr calcId="124519"/>
</workbook>
</file>

<file path=xl/calcChain.xml><?xml version="1.0" encoding="utf-8"?>
<calcChain xmlns="http://schemas.openxmlformats.org/spreadsheetml/2006/main">
  <c r="O5" i="2"/>
  <c r="M5"/>
  <c r="L5"/>
  <c r="K5"/>
  <c r="J5"/>
  <c r="I5"/>
  <c r="H5"/>
  <c r="G5"/>
  <c r="F5"/>
  <c r="E5"/>
  <c r="D5"/>
</calcChain>
</file>

<file path=xl/sharedStrings.xml><?xml version="1.0" encoding="utf-8"?>
<sst xmlns="http://schemas.openxmlformats.org/spreadsheetml/2006/main" count="83" uniqueCount="61">
  <si>
    <t xml:space="preserve">2019年度自治区本级部门单位整体绩效目标评价汇总表
</t>
  </si>
  <si>
    <t>序号</t>
  </si>
  <si>
    <t>业务处室/部门单位</t>
  </si>
  <si>
    <t>所属部门单位情况</t>
  </si>
  <si>
    <t>整体绩效目标预算金额（万元）</t>
  </si>
  <si>
    <t>整体绩效目标实际执行金额（万元）</t>
  </si>
  <si>
    <t>整体绩效目标评价情况</t>
  </si>
  <si>
    <t>一级部门单位数</t>
  </si>
  <si>
    <t>下属部门单位数</t>
  </si>
  <si>
    <t>总额</t>
  </si>
  <si>
    <t>财政拨款</t>
  </si>
  <si>
    <t>其他资金</t>
  </si>
  <si>
    <t>部门评价得分</t>
  </si>
  <si>
    <t>厅业务处室评价得分</t>
  </si>
  <si>
    <t>绩效评价中心得分</t>
  </si>
  <si>
    <t>合计</t>
  </si>
  <si>
    <t>处室小计</t>
  </si>
  <si>
    <t>**部门小计</t>
  </si>
  <si>
    <t>2019年度自治区本级项目支出绩效评价汇总表</t>
  </si>
  <si>
    <t>部门单位</t>
  </si>
  <si>
    <t xml:space="preserve">项目名称    </t>
  </si>
  <si>
    <t>年初预算数（万元）</t>
  </si>
  <si>
    <t>全年预算数（万元）</t>
  </si>
  <si>
    <t>全年执行情况</t>
  </si>
  <si>
    <t>单位自评情况</t>
  </si>
  <si>
    <t>部门评价情况</t>
  </si>
  <si>
    <t>财政厅业务处室审核情况</t>
  </si>
  <si>
    <t>当年财政拨款</t>
  </si>
  <si>
    <t>上年结转资金</t>
  </si>
  <si>
    <t>执行数（万元）</t>
  </si>
  <si>
    <t>执行率（执行数/全年预算数*100%）</t>
  </si>
  <si>
    <t>绩效目标总体完成率%</t>
  </si>
  <si>
    <t>单位自评得分</t>
  </si>
  <si>
    <t>是否实施部门评价（是/否）</t>
  </si>
  <si>
    <t>绩效评价报告得分</t>
  </si>
  <si>
    <t>对单位项目支出绩效自评表审核得分</t>
  </si>
  <si>
    <t>对部门绩效评价报告审核得分</t>
  </si>
  <si>
    <t>处室合计</t>
  </si>
  <si>
    <t>自治区人民政办公厅</t>
  </si>
  <si>
    <t>新疆维吾尔自治区“互联网+监管”系统建设</t>
  </si>
  <si>
    <t>网站集约化平台及IPv6改造</t>
  </si>
  <si>
    <t>政府办公厅网上协同办公及信息资源共享平台升级改造</t>
  </si>
  <si>
    <t>政务服务和公共资源交易一体化平台项目及场地改造项目</t>
  </si>
  <si>
    <t>自治区互联网+政务服务平台项目建设</t>
  </si>
  <si>
    <t>社会信用信息共享交换平台机房租赁项目</t>
  </si>
  <si>
    <t>各项业务工作管理经费</t>
  </si>
  <si>
    <t>调研书画创作《新疆文史》等</t>
  </si>
  <si>
    <t>自治区第七次援疆工作会议专项经费（会务组专项）</t>
  </si>
  <si>
    <t>自治区人民政府办公厅机关服务中心</t>
  </si>
  <si>
    <t>日常管理运行费</t>
  </si>
  <si>
    <t>自治区人民政府办公厅文印中心</t>
  </si>
  <si>
    <t>印刷费</t>
  </si>
  <si>
    <t>天山幼儿园</t>
  </si>
  <si>
    <t>2019年支持学前教育发展资金</t>
  </si>
  <si>
    <t>幼儿园修缮</t>
  </si>
  <si>
    <t>日常运行管理费</t>
  </si>
  <si>
    <t>自治区人民政府驻西安办事处</t>
  </si>
  <si>
    <t>驻外办事处业务工作经费（含成本性支出）</t>
  </si>
  <si>
    <t>自治区人民政府驻广州办事处</t>
  </si>
  <si>
    <t>自治区人民政府驻上海办事处</t>
  </si>
  <si>
    <t>备注：1.全年预算数=年初预算安排数+年中追加安排数。 2.所有项目都应该填报项目支出绩效自评表。 3.填报项目支出绩效评价报告项目金额应大于等于部门单位全年预算数的20%。</t>
  </si>
</sst>
</file>

<file path=xl/styles.xml><?xml version="1.0" encoding="utf-8"?>
<styleSheet xmlns="http://schemas.openxmlformats.org/spreadsheetml/2006/main">
  <numFmts count="9">
    <numFmt numFmtId="43" formatCode="_ * #,##0.00_ ;_ * \-#,##0.00_ ;_ * &quot;-&quot;??_ ;_ @_ "/>
    <numFmt numFmtId="177" formatCode="#,##0_);\(#,##0\)"/>
    <numFmt numFmtId="178" formatCode="_ * #,##0_ ;_ * \-#,##0_ ;_ * &quot;-&quot;??_ ;_ @_ "/>
    <numFmt numFmtId="179" formatCode="0.00_ "/>
    <numFmt numFmtId="180" formatCode="#,##0.00_);\(#,##0.00\)"/>
    <numFmt numFmtId="182" formatCode="0_);[Red]\(0\)"/>
    <numFmt numFmtId="183" formatCode="0.00_);[Red]\(0.00\)"/>
    <numFmt numFmtId="184" formatCode="#,##0_ "/>
    <numFmt numFmtId="185" formatCode="0_ "/>
  </numFmts>
  <fonts count="26">
    <font>
      <sz val="11"/>
      <color theme="1"/>
      <name val="宋体"/>
      <charset val="134"/>
      <scheme val="minor"/>
    </font>
    <font>
      <sz val="8"/>
      <name val="宋体"/>
      <charset val="134"/>
      <scheme val="minor"/>
    </font>
    <font>
      <b/>
      <sz val="12"/>
      <name val="仿宋"/>
      <charset val="134"/>
    </font>
    <font>
      <sz val="12"/>
      <name val="仿宋"/>
      <charset val="134"/>
    </font>
    <font>
      <sz val="11"/>
      <name val="宋体"/>
      <charset val="134"/>
    </font>
    <font>
      <b/>
      <sz val="22"/>
      <name val="宋体"/>
      <charset val="134"/>
    </font>
    <font>
      <b/>
      <sz val="8"/>
      <name val="宋体"/>
      <charset val="134"/>
      <scheme val="minor"/>
    </font>
    <font>
      <b/>
      <sz val="10"/>
      <name val="宋体"/>
      <charset val="134"/>
      <scheme val="minor"/>
    </font>
    <font>
      <b/>
      <sz val="10"/>
      <name val="宋体"/>
      <charset val="134"/>
      <scheme val="minor"/>
    </font>
    <font>
      <b/>
      <sz val="9"/>
      <name val="宋体"/>
      <charset val="134"/>
      <scheme val="minor"/>
    </font>
    <font>
      <sz val="9"/>
      <name val="宋体"/>
      <charset val="134"/>
      <scheme val="minor"/>
    </font>
    <font>
      <sz val="9"/>
      <name val="宋体"/>
      <charset val="134"/>
      <scheme val="minor"/>
    </font>
    <font>
      <sz val="10"/>
      <name val="宋体"/>
      <charset val="134"/>
    </font>
    <font>
      <sz val="10"/>
      <name val="华文细黑"/>
      <charset val="134"/>
    </font>
    <font>
      <b/>
      <sz val="8"/>
      <color theme="1"/>
      <name val="宋体"/>
      <charset val="134"/>
      <scheme val="minor"/>
    </font>
    <font>
      <b/>
      <sz val="9"/>
      <name val="宋体"/>
      <charset val="134"/>
      <scheme val="minor"/>
    </font>
    <font>
      <b/>
      <sz val="9"/>
      <color theme="1"/>
      <name val="宋体"/>
      <charset val="134"/>
      <scheme val="minor"/>
    </font>
    <font>
      <sz val="9"/>
      <name val="仿宋"/>
      <charset val="134"/>
    </font>
    <font>
      <sz val="11"/>
      <name val="仿宋"/>
      <charset val="134"/>
    </font>
    <font>
      <b/>
      <sz val="11"/>
      <color theme="1"/>
      <name val="宋体"/>
      <charset val="134"/>
      <scheme val="minor"/>
    </font>
    <font>
      <b/>
      <sz val="20"/>
      <color theme="1"/>
      <name val="宋体"/>
      <charset val="134"/>
      <scheme val="minor"/>
    </font>
    <font>
      <sz val="9"/>
      <color theme="1"/>
      <name val="宋体"/>
      <charset val="134"/>
      <scheme val="minor"/>
    </font>
    <font>
      <b/>
      <sz val="12"/>
      <name val="宋体"/>
      <charset val="134"/>
      <scheme val="minor"/>
    </font>
    <font>
      <sz val="11"/>
      <color theme="1"/>
      <name val="宋体"/>
      <charset val="134"/>
      <scheme val="minor"/>
    </font>
    <font>
      <sz val="9"/>
      <name val="仿宋"/>
      <family val="3"/>
      <charset val="134"/>
    </font>
    <font>
      <sz val="9"/>
      <name val="宋体"/>
      <family val="3"/>
      <charset val="134"/>
      <scheme val="minor"/>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s>
  <cellStyleXfs count="2">
    <xf numFmtId="0" fontId="0" fillId="0" borderId="0">
      <alignment vertical="center"/>
    </xf>
    <xf numFmtId="43" fontId="23" fillId="0" borderId="0" applyFont="0" applyFill="0" applyBorder="0" applyAlignment="0" applyProtection="0">
      <alignment vertical="center"/>
    </xf>
  </cellStyleXfs>
  <cellXfs count="78">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vertical="center" wrapText="1"/>
    </xf>
    <xf numFmtId="0" fontId="4" fillId="0" borderId="0" xfId="0" applyFont="1" applyAlignment="1">
      <alignment horizontal="left" vertical="center" wrapText="1"/>
    </xf>
    <xf numFmtId="0" fontId="0" fillId="0" borderId="0" xfId="0" applyAlignment="1">
      <alignment vertical="center" wrapText="1"/>
    </xf>
    <xf numFmtId="179" fontId="0" fillId="0" borderId="0" xfId="0" applyNumberFormat="1" applyAlignment="1">
      <alignment vertical="center" wrapText="1"/>
    </xf>
    <xf numFmtId="0" fontId="7" fillId="0" borderId="7" xfId="0" applyFont="1" applyBorder="1" applyAlignment="1">
      <alignment vertical="center" wrapText="1"/>
    </xf>
    <xf numFmtId="0" fontId="8" fillId="0" borderId="7" xfId="0" applyFont="1" applyBorder="1" applyAlignment="1">
      <alignment horizontal="center" vertical="center" wrapText="1"/>
    </xf>
    <xf numFmtId="0" fontId="7" fillId="0" borderId="7" xfId="1" applyNumberFormat="1" applyFont="1" applyBorder="1" applyAlignment="1">
      <alignment vertical="center" wrapText="1"/>
    </xf>
    <xf numFmtId="178" fontId="9" fillId="0" borderId="7" xfId="1" applyNumberFormat="1" applyFont="1" applyBorder="1" applyAlignment="1">
      <alignment horizontal="right" vertical="center" shrinkToFit="1"/>
    </xf>
    <xf numFmtId="0" fontId="10" fillId="0" borderId="7"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7" xfId="1" applyNumberFormat="1" applyFont="1" applyBorder="1" applyAlignment="1">
      <alignment vertical="center" wrapText="1"/>
    </xf>
    <xf numFmtId="177" fontId="11" fillId="0" borderId="7" xfId="1" applyNumberFormat="1" applyFont="1" applyBorder="1" applyAlignment="1">
      <alignment horizontal="right" vertical="center" wrapText="1"/>
    </xf>
    <xf numFmtId="182" fontId="11" fillId="0" borderId="7" xfId="1" applyNumberFormat="1" applyFont="1" applyBorder="1" applyAlignment="1">
      <alignment horizontal="right" vertical="center" wrapText="1"/>
    </xf>
    <xf numFmtId="183" fontId="11" fillId="0" borderId="7" xfId="1" applyNumberFormat="1" applyFont="1" applyBorder="1" applyAlignment="1">
      <alignment horizontal="right" vertical="center" wrapText="1"/>
    </xf>
    <xf numFmtId="180" fontId="11" fillId="0" borderId="7" xfId="1" applyNumberFormat="1" applyFont="1" applyBorder="1" applyAlignment="1">
      <alignment horizontal="right" vertical="center" wrapText="1"/>
    </xf>
    <xf numFmtId="0" fontId="13" fillId="0" borderId="0" xfId="0" applyFont="1" applyAlignment="1">
      <alignment vertical="center" wrapText="1"/>
    </xf>
    <xf numFmtId="0" fontId="13" fillId="0" borderId="0" xfId="0" applyFont="1" applyAlignment="1">
      <alignment horizontal="left" vertical="center" wrapText="1"/>
    </xf>
    <xf numFmtId="0" fontId="0" fillId="0" borderId="0" xfId="0" applyAlignment="1">
      <alignment horizontal="left" vertical="center" wrapText="1"/>
    </xf>
    <xf numFmtId="10" fontId="15" fillId="0" borderId="7" xfId="0" applyNumberFormat="1" applyFont="1" applyBorder="1" applyAlignment="1">
      <alignment horizontal="right" vertical="center" wrapText="1"/>
    </xf>
    <xf numFmtId="179" fontId="16" fillId="0" borderId="7" xfId="0" applyNumberFormat="1" applyFont="1" applyBorder="1" applyAlignment="1">
      <alignment horizontal="right" vertical="center" wrapText="1"/>
    </xf>
    <xf numFmtId="0" fontId="0" fillId="0" borderId="7" xfId="0" applyBorder="1" applyAlignment="1">
      <alignment horizontal="center" vertical="center" wrapText="1"/>
    </xf>
    <xf numFmtId="0" fontId="17" fillId="0" borderId="7" xfId="0" applyFont="1" applyBorder="1" applyAlignment="1">
      <alignment horizontal="right" vertical="center" wrapText="1"/>
    </xf>
    <xf numFmtId="10" fontId="17" fillId="0" borderId="7" xfId="0" applyNumberFormat="1" applyFont="1" applyBorder="1" applyAlignment="1">
      <alignment horizontal="right" vertical="center" wrapText="1"/>
    </xf>
    <xf numFmtId="9" fontId="17" fillId="0" borderId="7" xfId="0" applyNumberFormat="1" applyFont="1" applyBorder="1" applyAlignment="1">
      <alignment horizontal="right" vertical="center" wrapText="1"/>
    </xf>
    <xf numFmtId="179" fontId="17" fillId="0" borderId="7" xfId="0" applyNumberFormat="1" applyFont="1" applyBorder="1" applyAlignment="1">
      <alignment horizontal="right" vertical="center" wrapText="1"/>
    </xf>
    <xf numFmtId="0" fontId="18" fillId="0" borderId="7" xfId="0" applyFont="1" applyBorder="1" applyAlignment="1">
      <alignment horizontal="right" vertical="center" wrapText="1"/>
    </xf>
    <xf numFmtId="183" fontId="17" fillId="0" borderId="7" xfId="0" applyNumberFormat="1" applyFont="1" applyBorder="1" applyAlignment="1">
      <alignment horizontal="right" vertical="center" wrapText="1"/>
    </xf>
    <xf numFmtId="184" fontId="17" fillId="0" borderId="7" xfId="0" applyNumberFormat="1" applyFont="1" applyBorder="1" applyAlignment="1">
      <alignment horizontal="right" vertical="center" wrapText="1"/>
    </xf>
    <xf numFmtId="43" fontId="17" fillId="0" borderId="7" xfId="0" applyNumberFormat="1" applyFont="1" applyBorder="1" applyAlignment="1">
      <alignment horizontal="right" vertical="center" wrapText="1"/>
    </xf>
    <xf numFmtId="185" fontId="17" fillId="0" borderId="7" xfId="0" applyNumberFormat="1" applyFont="1" applyBorder="1" applyAlignment="1">
      <alignment horizontal="right" vertical="center" wrapText="1"/>
    </xf>
    <xf numFmtId="0" fontId="2" fillId="0" borderId="7" xfId="0" applyFont="1" applyBorder="1" applyAlignment="1">
      <alignment vertical="center" wrapText="1"/>
    </xf>
    <xf numFmtId="0" fontId="19" fillId="0" borderId="0" xfId="0" applyFont="1" applyAlignment="1"/>
    <xf numFmtId="0" fontId="0" fillId="0" borderId="0" xfId="0" applyAlignment="1"/>
    <xf numFmtId="0" fontId="19" fillId="0" borderId="7" xfId="0" applyFont="1" applyBorder="1" applyAlignment="1">
      <alignment horizontal="center" vertical="center" wrapText="1"/>
    </xf>
    <xf numFmtId="0" fontId="19" fillId="0" borderId="2" xfId="0" applyFont="1" applyBorder="1" applyAlignment="1">
      <alignment horizontal="center" vertical="center"/>
    </xf>
    <xf numFmtId="0" fontId="0" fillId="0" borderId="7" xfId="0" applyBorder="1" applyAlignment="1">
      <alignment horizontal="center" vertical="center"/>
    </xf>
    <xf numFmtId="0" fontId="0" fillId="2" borderId="7" xfId="0" applyFill="1" applyBorder="1" applyAlignment="1">
      <alignment horizontal="center" vertical="center"/>
    </xf>
    <xf numFmtId="0" fontId="21" fillId="2" borderId="7" xfId="0" applyFont="1" applyFill="1" applyBorder="1" applyAlignment="1">
      <alignment horizontal="center" vertical="center"/>
    </xf>
    <xf numFmtId="0" fontId="21" fillId="2" borderId="5" xfId="0" applyFont="1" applyFill="1" applyBorder="1" applyAlignment="1">
      <alignment horizontal="center" vertical="center"/>
    </xf>
    <xf numFmtId="0" fontId="22" fillId="0" borderId="7" xfId="0" applyFont="1" applyBorder="1" applyAlignment="1">
      <alignment horizontal="center" vertical="center" wrapText="1"/>
    </xf>
    <xf numFmtId="0" fontId="2" fillId="0" borderId="7" xfId="0" applyFont="1" applyBorder="1" applyAlignment="1">
      <alignment horizontal="center" vertical="center" wrapText="1"/>
    </xf>
    <xf numFmtId="0" fontId="0" fillId="0" borderId="7" xfId="0" applyBorder="1" applyAlignment="1"/>
    <xf numFmtId="0" fontId="20" fillId="0" borderId="0" xfId="0" applyFont="1" applyAlignment="1">
      <alignment horizontal="center" vertical="center" wrapText="1"/>
    </xf>
    <xf numFmtId="0" fontId="19" fillId="0" borderId="7" xfId="0" applyFont="1" applyBorder="1" applyAlignment="1">
      <alignment horizontal="center" vertical="center" wrapText="1"/>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22" fillId="0" borderId="7" xfId="0" applyFont="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19" fillId="0" borderId="1" xfId="0" applyFont="1" applyBorder="1" applyAlignment="1">
      <alignment horizontal="center" vertical="center"/>
    </xf>
    <xf numFmtId="0" fontId="19" fillId="0" borderId="6" xfId="0" applyFont="1" applyBorder="1" applyAlignment="1">
      <alignment horizontal="center" vertical="center"/>
    </xf>
    <xf numFmtId="0" fontId="19" fillId="0" borderId="1" xfId="0" applyFont="1" applyBorder="1" applyAlignment="1">
      <alignment horizontal="center" vertical="center" wrapText="1"/>
    </xf>
    <xf numFmtId="0" fontId="19" fillId="0" borderId="6" xfId="0" applyFont="1" applyBorder="1" applyAlignment="1">
      <alignment horizontal="center" vertical="center" wrapText="1"/>
    </xf>
    <xf numFmtId="0" fontId="5" fillId="0" borderId="0" xfId="0" applyFont="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7"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4" xfId="0" applyFont="1" applyBorder="1" applyAlignment="1">
      <alignment horizontal="center" vertical="center" wrapText="1"/>
    </xf>
    <xf numFmtId="0" fontId="12" fillId="0" borderId="8" xfId="0" applyFont="1" applyBorder="1" applyAlignment="1">
      <alignment horizontal="left" vertical="center" wrapText="1"/>
    </xf>
    <xf numFmtId="0" fontId="6" fillId="0" borderId="1"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6" xfId="0" applyFont="1" applyBorder="1" applyAlignment="1">
      <alignment horizontal="center" vertical="center" wrapText="1"/>
    </xf>
    <xf numFmtId="179" fontId="14" fillId="0" borderId="5" xfId="0" applyNumberFormat="1" applyFont="1" applyBorder="1" applyAlignment="1">
      <alignment horizontal="center" vertical="center" wrapText="1"/>
    </xf>
    <xf numFmtId="179" fontId="14" fillId="0" borderId="6" xfId="0" applyNumberFormat="1" applyFont="1" applyBorder="1" applyAlignment="1">
      <alignment horizontal="center" vertical="center" wrapText="1"/>
    </xf>
    <xf numFmtId="0" fontId="14" fillId="0" borderId="1" xfId="0" applyNumberFormat="1" applyFont="1" applyBorder="1" applyAlignment="1">
      <alignment horizontal="center" vertical="center" wrapText="1"/>
    </xf>
    <xf numFmtId="0" fontId="14" fillId="0" borderId="6" xfId="0" applyNumberFormat="1" applyFont="1" applyBorder="1" applyAlignment="1">
      <alignment horizontal="center" vertical="center" wrapText="1"/>
    </xf>
    <xf numFmtId="0" fontId="17" fillId="0" borderId="7" xfId="0" applyNumberFormat="1" applyFont="1" applyBorder="1" applyAlignment="1">
      <alignment horizontal="right" vertical="center" wrapText="1"/>
    </xf>
    <xf numFmtId="0" fontId="0" fillId="0" borderId="0" xfId="0" applyNumberFormat="1" applyAlignment="1">
      <alignment vertical="center" wrapText="1"/>
    </xf>
    <xf numFmtId="9" fontId="24" fillId="0" borderId="7" xfId="0" applyNumberFormat="1" applyFont="1" applyBorder="1" applyAlignment="1">
      <alignment horizontal="right" vertical="center" wrapText="1"/>
    </xf>
  </cellXfs>
  <cellStyles count="2">
    <cellStyle name="常规" xfId="0" builtinId="0"/>
    <cellStyle name="千位分隔"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12"/>
  <sheetViews>
    <sheetView workbookViewId="0">
      <selection activeCell="K5" sqref="K5"/>
    </sheetView>
  </sheetViews>
  <sheetFormatPr defaultColWidth="9" defaultRowHeight="13.5"/>
  <cols>
    <col min="1" max="1" width="4.625" style="35" customWidth="1"/>
    <col min="2" max="2" width="16.375" style="35" customWidth="1"/>
    <col min="3" max="4" width="8.125" style="35" customWidth="1"/>
    <col min="5" max="10" width="12.5" style="35" customWidth="1"/>
    <col min="11" max="16384" width="9" style="35"/>
  </cols>
  <sheetData>
    <row r="1" spans="1:13" ht="32.25" customHeight="1">
      <c r="A1" s="45" t="s">
        <v>0</v>
      </c>
      <c r="B1" s="45"/>
      <c r="C1" s="45"/>
      <c r="D1" s="45"/>
      <c r="E1" s="45"/>
      <c r="F1" s="45"/>
      <c r="G1" s="45"/>
      <c r="H1" s="45"/>
      <c r="I1" s="45"/>
      <c r="J1" s="45"/>
      <c r="K1" s="45"/>
      <c r="L1" s="45"/>
      <c r="M1" s="45"/>
    </row>
    <row r="2" spans="1:13" s="34" customFormat="1" ht="35.25" customHeight="1">
      <c r="A2" s="53" t="s">
        <v>1</v>
      </c>
      <c r="B2" s="55" t="s">
        <v>2</v>
      </c>
      <c r="C2" s="46" t="s">
        <v>3</v>
      </c>
      <c r="D2" s="46"/>
      <c r="E2" s="47" t="s">
        <v>4</v>
      </c>
      <c r="F2" s="48"/>
      <c r="G2" s="49"/>
      <c r="H2" s="47" t="s">
        <v>5</v>
      </c>
      <c r="I2" s="48"/>
      <c r="J2" s="49"/>
      <c r="K2" s="50" t="s">
        <v>6</v>
      </c>
      <c r="L2" s="50"/>
      <c r="M2" s="50"/>
    </row>
    <row r="3" spans="1:13" s="34" customFormat="1" ht="63.75" customHeight="1">
      <c r="A3" s="54"/>
      <c r="B3" s="56"/>
      <c r="C3" s="36" t="s">
        <v>7</v>
      </c>
      <c r="D3" s="36" t="s">
        <v>8</v>
      </c>
      <c r="E3" s="37" t="s">
        <v>9</v>
      </c>
      <c r="F3" s="37" t="s">
        <v>10</v>
      </c>
      <c r="G3" s="37" t="s">
        <v>11</v>
      </c>
      <c r="H3" s="37" t="s">
        <v>9</v>
      </c>
      <c r="I3" s="37" t="s">
        <v>10</v>
      </c>
      <c r="J3" s="37" t="s">
        <v>11</v>
      </c>
      <c r="K3" s="42" t="s">
        <v>12</v>
      </c>
      <c r="L3" s="42" t="s">
        <v>13</v>
      </c>
      <c r="M3" s="42" t="s">
        <v>14</v>
      </c>
    </row>
    <row r="4" spans="1:13" ht="30" customHeight="1">
      <c r="A4" s="51" t="s">
        <v>15</v>
      </c>
      <c r="B4" s="52"/>
      <c r="C4" s="38"/>
      <c r="D4" s="39"/>
      <c r="E4" s="40"/>
      <c r="F4" s="40"/>
      <c r="G4" s="40"/>
      <c r="H4" s="40"/>
      <c r="I4" s="40"/>
      <c r="J4" s="40"/>
      <c r="K4" s="43"/>
      <c r="L4" s="43"/>
      <c r="M4" s="43"/>
    </row>
    <row r="5" spans="1:13" ht="30" customHeight="1">
      <c r="A5" s="38">
        <v>1</v>
      </c>
      <c r="B5" s="38" t="s">
        <v>16</v>
      </c>
      <c r="C5" s="38"/>
      <c r="D5" s="39"/>
      <c r="E5" s="40"/>
      <c r="F5" s="40"/>
      <c r="G5" s="40"/>
      <c r="H5" s="40"/>
      <c r="I5" s="40"/>
      <c r="J5" s="40"/>
      <c r="K5" s="44"/>
      <c r="L5" s="44"/>
      <c r="M5" s="44"/>
    </row>
    <row r="6" spans="1:13" ht="30" customHeight="1">
      <c r="A6" s="38">
        <v>2</v>
      </c>
      <c r="B6" s="38" t="s">
        <v>17</v>
      </c>
      <c r="C6" s="38"/>
      <c r="D6" s="39"/>
      <c r="E6" s="40"/>
      <c r="F6" s="40"/>
      <c r="G6" s="40"/>
      <c r="H6" s="40"/>
      <c r="I6" s="40"/>
      <c r="J6" s="40"/>
      <c r="K6" s="44"/>
      <c r="L6" s="44"/>
      <c r="M6" s="44"/>
    </row>
    <row r="7" spans="1:13" ht="30" customHeight="1">
      <c r="A7" s="38">
        <v>3</v>
      </c>
      <c r="B7" s="38"/>
      <c r="C7" s="38"/>
      <c r="D7" s="39"/>
      <c r="E7" s="40"/>
      <c r="F7" s="40"/>
      <c r="G7" s="40"/>
      <c r="H7" s="40"/>
      <c r="I7" s="40"/>
      <c r="J7" s="40"/>
      <c r="K7" s="44"/>
      <c r="L7" s="44"/>
      <c r="M7" s="44"/>
    </row>
    <row r="8" spans="1:13" ht="30" customHeight="1">
      <c r="A8" s="38">
        <v>4</v>
      </c>
      <c r="B8" s="38"/>
      <c r="C8" s="38"/>
      <c r="D8" s="39"/>
      <c r="E8" s="40"/>
      <c r="F8" s="40"/>
      <c r="G8" s="40"/>
      <c r="H8" s="40"/>
      <c r="I8" s="40"/>
      <c r="J8" s="40"/>
      <c r="K8" s="44"/>
      <c r="L8" s="44"/>
      <c r="M8" s="44"/>
    </row>
    <row r="9" spans="1:13" ht="30" customHeight="1">
      <c r="A9" s="38">
        <v>5</v>
      </c>
      <c r="B9" s="38"/>
      <c r="C9" s="38"/>
      <c r="D9" s="39"/>
      <c r="E9" s="40"/>
      <c r="F9" s="41"/>
      <c r="G9" s="41"/>
      <c r="H9" s="41"/>
      <c r="I9" s="41"/>
      <c r="J9" s="41"/>
      <c r="K9" s="44"/>
      <c r="L9" s="44"/>
      <c r="M9" s="44"/>
    </row>
    <row r="10" spans="1:13" ht="30" customHeight="1">
      <c r="A10" s="38">
        <v>6</v>
      </c>
      <c r="B10" s="38"/>
      <c r="C10" s="38"/>
      <c r="D10" s="39"/>
      <c r="E10" s="40"/>
      <c r="F10" s="40"/>
      <c r="G10" s="40"/>
      <c r="H10" s="40"/>
      <c r="I10" s="40"/>
      <c r="J10" s="40"/>
      <c r="K10" s="44"/>
      <c r="L10" s="44"/>
      <c r="M10" s="44"/>
    </row>
    <row r="11" spans="1:13" ht="30" customHeight="1">
      <c r="A11" s="38">
        <v>7</v>
      </c>
      <c r="B11" s="38"/>
      <c r="C11" s="38"/>
      <c r="D11" s="39"/>
      <c r="E11" s="40"/>
      <c r="F11" s="40"/>
      <c r="G11" s="40"/>
      <c r="H11" s="40"/>
      <c r="I11" s="40"/>
      <c r="J11" s="40"/>
      <c r="K11" s="44"/>
      <c r="L11" s="44"/>
      <c r="M11" s="44"/>
    </row>
    <row r="12" spans="1:13" ht="30" customHeight="1">
      <c r="A12" s="38">
        <v>8</v>
      </c>
      <c r="B12" s="38"/>
      <c r="C12" s="38"/>
      <c r="D12" s="39"/>
      <c r="E12" s="40"/>
      <c r="F12" s="40"/>
      <c r="G12" s="40"/>
      <c r="H12" s="40"/>
      <c r="I12" s="40"/>
      <c r="J12" s="40"/>
      <c r="K12" s="44"/>
      <c r="L12" s="44"/>
      <c r="M12" s="44"/>
    </row>
  </sheetData>
  <mergeCells count="8">
    <mergeCell ref="A4:B4"/>
    <mergeCell ref="A2:A3"/>
    <mergeCell ref="B2:B3"/>
    <mergeCell ref="A1:M1"/>
    <mergeCell ref="C2:D2"/>
    <mergeCell ref="E2:G2"/>
    <mergeCell ref="H2:J2"/>
    <mergeCell ref="K2:M2"/>
  </mergeCells>
  <phoneticPr fontId="25" type="noConversion"/>
  <pageMargins left="0.469444444444444" right="0.15972222222222199" top="0.74791666666666701" bottom="0.74791666666666701" header="0.31458333333333299" footer="0.31458333333333299"/>
  <pageSetup paperSize="9" orientation="landscape"/>
</worksheet>
</file>

<file path=xl/worksheets/sheet2.xml><?xml version="1.0" encoding="utf-8"?>
<worksheet xmlns="http://schemas.openxmlformats.org/spreadsheetml/2006/main" xmlns:r="http://schemas.openxmlformats.org/officeDocument/2006/relationships">
  <sheetPr>
    <pageSetUpPr fitToPage="1"/>
  </sheetPr>
  <dimension ref="A1:S268"/>
  <sheetViews>
    <sheetView tabSelected="1" topLeftCell="C1" zoomScale="120" zoomScaleNormal="120" workbookViewId="0">
      <selection activeCell="R7" sqref="R7"/>
    </sheetView>
  </sheetViews>
  <sheetFormatPr defaultColWidth="9" defaultRowHeight="13.5"/>
  <cols>
    <col min="1" max="1" width="2.75" style="5" customWidth="1"/>
    <col min="2" max="2" width="28.75" style="5" customWidth="1"/>
    <col min="3" max="3" width="43" style="5" customWidth="1"/>
    <col min="4" max="6" width="7.375" style="5" customWidth="1"/>
    <col min="7" max="7" width="4.375" style="5" customWidth="1"/>
    <col min="8" max="10" width="7.375" style="5" customWidth="1"/>
    <col min="11" max="11" width="4.375" style="5" customWidth="1"/>
    <col min="12" max="12" width="7.875" style="5" customWidth="1"/>
    <col min="13" max="13" width="8.75" style="5" customWidth="1"/>
    <col min="14" max="14" width="6.75" style="76" customWidth="1"/>
    <col min="15" max="15" width="6.75" style="6" bestFit="1" customWidth="1"/>
    <col min="16" max="18" width="6.625" style="5" customWidth="1"/>
    <col min="19" max="19" width="5.875" style="5" customWidth="1"/>
    <col min="20" max="16384" width="9" style="5"/>
  </cols>
  <sheetData>
    <row r="1" spans="1:19" ht="27" customHeight="1">
      <c r="A1" s="57" t="s">
        <v>18</v>
      </c>
      <c r="B1" s="57"/>
      <c r="C1" s="57"/>
      <c r="D1" s="57"/>
      <c r="E1" s="57"/>
      <c r="F1" s="57"/>
      <c r="G1" s="57"/>
      <c r="H1" s="57"/>
      <c r="I1" s="57"/>
      <c r="J1" s="57"/>
      <c r="K1" s="57"/>
      <c r="L1" s="57"/>
      <c r="M1" s="57"/>
      <c r="N1" s="57"/>
      <c r="O1" s="57"/>
      <c r="P1" s="57"/>
      <c r="Q1" s="57"/>
      <c r="R1" s="57"/>
      <c r="S1" s="57"/>
    </row>
    <row r="2" spans="1:19" s="1" customFormat="1" ht="28.5" customHeight="1">
      <c r="A2" s="66" t="s">
        <v>1</v>
      </c>
      <c r="B2" s="66" t="s">
        <v>19</v>
      </c>
      <c r="C2" s="66" t="s">
        <v>20</v>
      </c>
      <c r="D2" s="58" t="s">
        <v>21</v>
      </c>
      <c r="E2" s="59"/>
      <c r="F2" s="59"/>
      <c r="G2" s="60"/>
      <c r="H2" s="58" t="s">
        <v>22</v>
      </c>
      <c r="I2" s="59"/>
      <c r="J2" s="59"/>
      <c r="K2" s="60"/>
      <c r="L2" s="61" t="s">
        <v>23</v>
      </c>
      <c r="M2" s="61"/>
      <c r="N2" s="62" t="s">
        <v>24</v>
      </c>
      <c r="O2" s="62"/>
      <c r="P2" s="63" t="s">
        <v>25</v>
      </c>
      <c r="Q2" s="64"/>
      <c r="R2" s="61" t="s">
        <v>26</v>
      </c>
      <c r="S2" s="61"/>
    </row>
    <row r="3" spans="1:19" s="1" customFormat="1" ht="28.5" customHeight="1">
      <c r="A3" s="67"/>
      <c r="B3" s="67"/>
      <c r="C3" s="67"/>
      <c r="D3" s="66" t="s">
        <v>15</v>
      </c>
      <c r="E3" s="66" t="s">
        <v>27</v>
      </c>
      <c r="F3" s="66" t="s">
        <v>28</v>
      </c>
      <c r="G3" s="66" t="s">
        <v>11</v>
      </c>
      <c r="H3" s="66" t="s">
        <v>15</v>
      </c>
      <c r="I3" s="66" t="s">
        <v>27</v>
      </c>
      <c r="J3" s="66" t="s">
        <v>28</v>
      </c>
      <c r="K3" s="66" t="s">
        <v>11</v>
      </c>
      <c r="L3" s="66" t="s">
        <v>29</v>
      </c>
      <c r="M3" s="66" t="s">
        <v>30</v>
      </c>
      <c r="N3" s="73" t="s">
        <v>31</v>
      </c>
      <c r="O3" s="71" t="s">
        <v>32</v>
      </c>
      <c r="P3" s="69" t="s">
        <v>33</v>
      </c>
      <c r="Q3" s="69" t="s">
        <v>34</v>
      </c>
      <c r="R3" s="61" t="s">
        <v>35</v>
      </c>
      <c r="S3" s="61" t="s">
        <v>36</v>
      </c>
    </row>
    <row r="4" spans="1:19" s="1" customFormat="1" ht="35.25" customHeight="1">
      <c r="A4" s="68"/>
      <c r="B4" s="68"/>
      <c r="C4" s="68"/>
      <c r="D4" s="68"/>
      <c r="E4" s="68"/>
      <c r="F4" s="68"/>
      <c r="G4" s="68"/>
      <c r="H4" s="68"/>
      <c r="I4" s="68"/>
      <c r="J4" s="68"/>
      <c r="K4" s="68"/>
      <c r="L4" s="68"/>
      <c r="M4" s="68"/>
      <c r="N4" s="74"/>
      <c r="O4" s="72"/>
      <c r="P4" s="70"/>
      <c r="Q4" s="70"/>
      <c r="R4" s="61"/>
      <c r="S4" s="61"/>
    </row>
    <row r="5" spans="1:19" s="2" customFormat="1" ht="28.5" customHeight="1">
      <c r="A5" s="7"/>
      <c r="B5" s="8" t="s">
        <v>37</v>
      </c>
      <c r="C5" s="9"/>
      <c r="D5" s="10">
        <f>SUM(D6:D22)</f>
        <v>12011.09</v>
      </c>
      <c r="E5" s="10">
        <f>SUM(E6:E22)</f>
        <v>11174.05</v>
      </c>
      <c r="F5" s="10">
        <f t="shared" ref="F5:L5" si="0">SUM(F6:F22)</f>
        <v>837.04</v>
      </c>
      <c r="G5" s="10">
        <f t="shared" si="0"/>
        <v>0</v>
      </c>
      <c r="H5" s="10">
        <f t="shared" si="0"/>
        <v>11860.13</v>
      </c>
      <c r="I5" s="10">
        <f t="shared" si="0"/>
        <v>11860.13</v>
      </c>
      <c r="J5" s="10">
        <f t="shared" si="0"/>
        <v>0</v>
      </c>
      <c r="K5" s="10">
        <f t="shared" si="0"/>
        <v>0</v>
      </c>
      <c r="L5" s="10">
        <f t="shared" si="0"/>
        <v>11193.32</v>
      </c>
      <c r="M5" s="21">
        <f>L5/I5</f>
        <v>0.94377717613550605</v>
      </c>
      <c r="N5" s="21">
        <v>0.90639999999999998</v>
      </c>
      <c r="O5" s="22">
        <f>SUM(O6:O22)/16</f>
        <v>90.637500000000003</v>
      </c>
      <c r="P5" s="23"/>
      <c r="Q5" s="23"/>
      <c r="R5" s="33"/>
      <c r="S5" s="33"/>
    </row>
    <row r="6" spans="1:19" s="3" customFormat="1" ht="18" customHeight="1">
      <c r="A6" s="11">
        <v>1</v>
      </c>
      <c r="B6" s="12" t="s">
        <v>38</v>
      </c>
      <c r="C6" s="13" t="s">
        <v>39</v>
      </c>
      <c r="D6" s="14">
        <v>1000</v>
      </c>
      <c r="E6" s="14">
        <v>1000</v>
      </c>
      <c r="F6" s="14"/>
      <c r="G6" s="14"/>
      <c r="H6" s="14">
        <v>1000</v>
      </c>
      <c r="I6" s="14">
        <v>1000</v>
      </c>
      <c r="J6" s="14"/>
      <c r="K6" s="14"/>
      <c r="L6" s="24">
        <v>959.61</v>
      </c>
      <c r="M6" s="25">
        <v>0.95960000000000001</v>
      </c>
      <c r="N6" s="25">
        <v>0.96499999999999997</v>
      </c>
      <c r="O6" s="27">
        <v>96.5</v>
      </c>
      <c r="P6" s="28"/>
      <c r="Q6" s="28"/>
      <c r="R6" s="28"/>
      <c r="S6" s="28"/>
    </row>
    <row r="7" spans="1:19" s="3" customFormat="1" ht="18" customHeight="1">
      <c r="A7" s="11">
        <v>2</v>
      </c>
      <c r="B7" s="12" t="s">
        <v>38</v>
      </c>
      <c r="C7" s="13" t="s">
        <v>40</v>
      </c>
      <c r="D7" s="14">
        <v>800</v>
      </c>
      <c r="E7" s="14">
        <v>800</v>
      </c>
      <c r="F7" s="14"/>
      <c r="G7" s="14"/>
      <c r="H7" s="14">
        <v>800</v>
      </c>
      <c r="I7" s="14">
        <v>800</v>
      </c>
      <c r="J7" s="14"/>
      <c r="K7" s="14"/>
      <c r="L7" s="24">
        <v>304.60000000000002</v>
      </c>
      <c r="M7" s="25">
        <v>0.3977</v>
      </c>
      <c r="N7" s="25">
        <v>0.84499999999999997</v>
      </c>
      <c r="O7" s="27">
        <v>84.5</v>
      </c>
      <c r="P7" s="28"/>
      <c r="Q7" s="28"/>
      <c r="R7" s="28"/>
      <c r="S7" s="28"/>
    </row>
    <row r="8" spans="1:19" s="3" customFormat="1" ht="18" customHeight="1">
      <c r="A8" s="11">
        <v>3</v>
      </c>
      <c r="B8" s="12" t="s">
        <v>38</v>
      </c>
      <c r="C8" s="13" t="s">
        <v>41</v>
      </c>
      <c r="D8" s="15">
        <v>988</v>
      </c>
      <c r="E8" s="16">
        <v>150.96</v>
      </c>
      <c r="F8" s="16">
        <v>837.04</v>
      </c>
      <c r="G8" s="16"/>
      <c r="H8" s="16">
        <v>837.04</v>
      </c>
      <c r="I8" s="16">
        <v>837.04</v>
      </c>
      <c r="J8" s="16"/>
      <c r="K8" s="16"/>
      <c r="L8" s="29">
        <v>822.41</v>
      </c>
      <c r="M8" s="25">
        <v>0.98250000000000004</v>
      </c>
      <c r="N8" s="25">
        <v>0.96299999999999997</v>
      </c>
      <c r="O8" s="27">
        <v>96.3</v>
      </c>
      <c r="P8" s="28"/>
      <c r="Q8" s="28"/>
      <c r="R8" s="28"/>
      <c r="S8" s="28"/>
    </row>
    <row r="9" spans="1:19" s="3" customFormat="1" ht="18" customHeight="1">
      <c r="A9" s="11">
        <v>4</v>
      </c>
      <c r="B9" s="12" t="s">
        <v>38</v>
      </c>
      <c r="C9" s="13" t="s">
        <v>42</v>
      </c>
      <c r="D9" s="14">
        <v>500</v>
      </c>
      <c r="E9" s="14">
        <v>500</v>
      </c>
      <c r="F9" s="14"/>
      <c r="G9" s="14"/>
      <c r="H9" s="14">
        <v>500</v>
      </c>
      <c r="I9" s="14">
        <v>500</v>
      </c>
      <c r="J9" s="14"/>
      <c r="K9" s="14"/>
      <c r="L9" s="24">
        <v>500</v>
      </c>
      <c r="M9" s="26">
        <v>1</v>
      </c>
      <c r="N9" s="26">
        <v>1</v>
      </c>
      <c r="O9" s="27">
        <v>100</v>
      </c>
      <c r="P9" s="28"/>
      <c r="Q9" s="28"/>
      <c r="R9" s="28"/>
      <c r="S9" s="28"/>
    </row>
    <row r="10" spans="1:19" s="3" customFormat="1" ht="18" customHeight="1">
      <c r="A10" s="11">
        <v>5</v>
      </c>
      <c r="B10" s="12" t="s">
        <v>38</v>
      </c>
      <c r="C10" s="13" t="s">
        <v>43</v>
      </c>
      <c r="D10" s="14">
        <v>3500</v>
      </c>
      <c r="E10" s="14">
        <v>3500</v>
      </c>
      <c r="F10" s="14"/>
      <c r="G10" s="14"/>
      <c r="H10" s="14">
        <v>3500</v>
      </c>
      <c r="I10" s="14">
        <v>3500</v>
      </c>
      <c r="J10" s="14"/>
      <c r="K10" s="14"/>
      <c r="L10" s="30">
        <v>3500</v>
      </c>
      <c r="M10" s="26">
        <v>1</v>
      </c>
      <c r="N10" s="26">
        <v>1</v>
      </c>
      <c r="O10" s="27">
        <v>100</v>
      </c>
      <c r="P10" s="28"/>
      <c r="Q10" s="28"/>
      <c r="R10" s="28"/>
      <c r="S10" s="28"/>
    </row>
    <row r="11" spans="1:19" s="3" customFormat="1" ht="18" customHeight="1">
      <c r="A11" s="11">
        <v>6</v>
      </c>
      <c r="B11" s="12" t="s">
        <v>38</v>
      </c>
      <c r="C11" s="13" t="s">
        <v>44</v>
      </c>
      <c r="D11" s="17">
        <v>759.74</v>
      </c>
      <c r="E11" s="17">
        <v>759.74</v>
      </c>
      <c r="F11" s="17"/>
      <c r="G11" s="17"/>
      <c r="H11" s="17">
        <v>759.74</v>
      </c>
      <c r="I11" s="17">
        <v>759.74</v>
      </c>
      <c r="J11" s="14"/>
      <c r="K11" s="14"/>
      <c r="L11" s="24">
        <v>759.74</v>
      </c>
      <c r="M11" s="26">
        <v>1</v>
      </c>
      <c r="N11" s="26">
        <v>1</v>
      </c>
      <c r="O11" s="27">
        <v>10</v>
      </c>
      <c r="P11" s="28"/>
      <c r="Q11" s="28"/>
      <c r="R11" s="28"/>
      <c r="S11" s="28"/>
    </row>
    <row r="12" spans="1:19" s="3" customFormat="1" ht="18" customHeight="1">
      <c r="A12" s="11">
        <v>7</v>
      </c>
      <c r="B12" s="12" t="s">
        <v>38</v>
      </c>
      <c r="C12" s="13" t="s">
        <v>45</v>
      </c>
      <c r="D12" s="14">
        <v>3200</v>
      </c>
      <c r="E12" s="14">
        <v>3200</v>
      </c>
      <c r="F12" s="14"/>
      <c r="G12" s="14"/>
      <c r="H12" s="14">
        <v>3200</v>
      </c>
      <c r="I12" s="14">
        <v>3200</v>
      </c>
      <c r="J12" s="14"/>
      <c r="K12" s="14"/>
      <c r="L12" s="30">
        <v>3200</v>
      </c>
      <c r="M12" s="26">
        <v>1</v>
      </c>
      <c r="N12" s="25">
        <v>0.98899999999999999</v>
      </c>
      <c r="O12" s="27">
        <v>98.9</v>
      </c>
      <c r="P12" s="28"/>
      <c r="Q12" s="28"/>
      <c r="R12" s="28"/>
      <c r="S12" s="28"/>
    </row>
    <row r="13" spans="1:19" s="3" customFormat="1" ht="18" customHeight="1">
      <c r="A13" s="11">
        <v>8</v>
      </c>
      <c r="B13" s="12" t="s">
        <v>38</v>
      </c>
      <c r="C13" s="13" t="s">
        <v>46</v>
      </c>
      <c r="D13" s="14">
        <v>100</v>
      </c>
      <c r="E13" s="14">
        <v>100</v>
      </c>
      <c r="F13" s="14"/>
      <c r="G13" s="14"/>
      <c r="H13" s="14">
        <v>100</v>
      </c>
      <c r="I13" s="14">
        <v>100</v>
      </c>
      <c r="J13" s="14"/>
      <c r="K13" s="14"/>
      <c r="L13" s="24">
        <v>100</v>
      </c>
      <c r="M13" s="77">
        <v>1</v>
      </c>
      <c r="N13" s="25">
        <v>0.995</v>
      </c>
      <c r="O13" s="29">
        <v>99.5</v>
      </c>
      <c r="P13" s="28"/>
      <c r="Q13" s="28"/>
      <c r="R13" s="28"/>
      <c r="S13" s="28"/>
    </row>
    <row r="14" spans="1:19" s="3" customFormat="1" ht="18" customHeight="1">
      <c r="A14" s="11">
        <v>9</v>
      </c>
      <c r="B14" s="12" t="s">
        <v>38</v>
      </c>
      <c r="C14" s="13" t="s">
        <v>47</v>
      </c>
      <c r="D14" s="16">
        <v>6.35</v>
      </c>
      <c r="E14" s="16">
        <v>6.35</v>
      </c>
      <c r="F14" s="16"/>
      <c r="G14" s="16"/>
      <c r="H14" s="16">
        <v>6.35</v>
      </c>
      <c r="I14" s="16">
        <v>6.35</v>
      </c>
      <c r="J14" s="16"/>
      <c r="K14" s="16"/>
      <c r="L14" s="29">
        <v>6.35</v>
      </c>
      <c r="M14" s="26">
        <v>1</v>
      </c>
      <c r="N14" s="26">
        <v>1</v>
      </c>
      <c r="O14" s="29">
        <v>100</v>
      </c>
      <c r="P14" s="28"/>
      <c r="Q14" s="28"/>
      <c r="R14" s="28"/>
      <c r="S14" s="28"/>
    </row>
    <row r="15" spans="1:19" s="3" customFormat="1" ht="18" customHeight="1">
      <c r="A15" s="11">
        <v>10</v>
      </c>
      <c r="B15" s="12" t="s">
        <v>48</v>
      </c>
      <c r="C15" s="13" t="s">
        <v>49</v>
      </c>
      <c r="D15" s="14">
        <v>154</v>
      </c>
      <c r="E15" s="14">
        <v>154</v>
      </c>
      <c r="F15" s="14"/>
      <c r="G15" s="14"/>
      <c r="H15" s="14">
        <v>154</v>
      </c>
      <c r="I15" s="14">
        <v>154</v>
      </c>
      <c r="J15" s="14"/>
      <c r="K15" s="14"/>
      <c r="L15" s="24">
        <v>154</v>
      </c>
      <c r="M15" s="26">
        <v>1</v>
      </c>
      <c r="N15" s="25">
        <v>1</v>
      </c>
      <c r="O15" s="27">
        <v>100</v>
      </c>
      <c r="P15" s="28"/>
      <c r="Q15" s="28"/>
      <c r="R15" s="28"/>
      <c r="S15" s="28"/>
    </row>
    <row r="16" spans="1:19" s="3" customFormat="1" ht="18" customHeight="1">
      <c r="A16" s="11">
        <v>11</v>
      </c>
      <c r="B16" s="12" t="s">
        <v>50</v>
      </c>
      <c r="C16" s="13" t="s">
        <v>51</v>
      </c>
      <c r="D16" s="14">
        <v>145</v>
      </c>
      <c r="E16" s="14">
        <v>145</v>
      </c>
      <c r="F16" s="14"/>
      <c r="G16" s="14"/>
      <c r="H16" s="14">
        <v>145</v>
      </c>
      <c r="I16" s="14">
        <v>145</v>
      </c>
      <c r="J16" s="14"/>
      <c r="K16" s="14"/>
      <c r="L16" s="31">
        <v>131.25</v>
      </c>
      <c r="M16" s="26">
        <v>0.91</v>
      </c>
      <c r="N16" s="25">
        <v>0.98099999999999998</v>
      </c>
      <c r="O16" s="27">
        <v>98.1</v>
      </c>
      <c r="P16" s="28"/>
      <c r="Q16" s="28"/>
      <c r="R16" s="28"/>
      <c r="S16" s="28"/>
    </row>
    <row r="17" spans="1:19" s="3" customFormat="1" ht="18" customHeight="1">
      <c r="A17" s="11">
        <v>12</v>
      </c>
      <c r="B17" s="12" t="s">
        <v>52</v>
      </c>
      <c r="C17" s="13" t="s">
        <v>53</v>
      </c>
      <c r="D17" s="14">
        <v>32</v>
      </c>
      <c r="E17" s="14">
        <v>32</v>
      </c>
      <c r="F17" s="14"/>
      <c r="G17" s="14"/>
      <c r="H17" s="14">
        <v>32</v>
      </c>
      <c r="I17" s="14">
        <v>32</v>
      </c>
      <c r="J17" s="14"/>
      <c r="K17" s="14"/>
      <c r="L17" s="24">
        <v>0</v>
      </c>
      <c r="M17" s="26">
        <v>0</v>
      </c>
      <c r="N17" s="75">
        <v>0</v>
      </c>
      <c r="O17" s="27">
        <v>0</v>
      </c>
      <c r="P17" s="28"/>
      <c r="Q17" s="28"/>
      <c r="R17" s="28"/>
      <c r="S17" s="28"/>
    </row>
    <row r="18" spans="1:19" s="3" customFormat="1" ht="18" customHeight="1">
      <c r="A18" s="11">
        <v>13</v>
      </c>
      <c r="B18" s="12" t="s">
        <v>52</v>
      </c>
      <c r="C18" s="13" t="s">
        <v>54</v>
      </c>
      <c r="D18" s="14">
        <v>119</v>
      </c>
      <c r="E18" s="14">
        <v>119</v>
      </c>
      <c r="F18" s="14"/>
      <c r="G18" s="14"/>
      <c r="H18" s="14">
        <v>119</v>
      </c>
      <c r="I18" s="14">
        <v>119</v>
      </c>
      <c r="J18" s="14"/>
      <c r="K18" s="14"/>
      <c r="L18" s="24">
        <v>50.36</v>
      </c>
      <c r="M18" s="26">
        <v>0.42</v>
      </c>
      <c r="N18" s="25">
        <v>0.71199999999999997</v>
      </c>
      <c r="O18" s="27">
        <v>71.2</v>
      </c>
      <c r="P18" s="28"/>
      <c r="Q18" s="28"/>
      <c r="R18" s="28"/>
      <c r="S18" s="28"/>
    </row>
    <row r="19" spans="1:19" s="3" customFormat="1" ht="18" customHeight="1">
      <c r="A19" s="11">
        <v>14</v>
      </c>
      <c r="B19" s="12" t="s">
        <v>52</v>
      </c>
      <c r="C19" s="13" t="s">
        <v>55</v>
      </c>
      <c r="D19" s="14">
        <v>112</v>
      </c>
      <c r="E19" s="14">
        <v>112</v>
      </c>
      <c r="F19" s="14"/>
      <c r="G19" s="14"/>
      <c r="H19" s="14">
        <v>112</v>
      </c>
      <c r="I19" s="14">
        <v>112</v>
      </c>
      <c r="J19" s="14"/>
      <c r="K19" s="14"/>
      <c r="L19" s="24">
        <v>110</v>
      </c>
      <c r="M19" s="26">
        <v>0.99</v>
      </c>
      <c r="N19" s="25">
        <v>0.98899999999999999</v>
      </c>
      <c r="O19" s="27">
        <v>98.9</v>
      </c>
      <c r="P19" s="28"/>
      <c r="Q19" s="28"/>
      <c r="R19" s="28"/>
      <c r="S19" s="28"/>
    </row>
    <row r="20" spans="1:19" s="3" customFormat="1" ht="18" customHeight="1">
      <c r="A20" s="11">
        <v>15</v>
      </c>
      <c r="B20" s="12" t="s">
        <v>56</v>
      </c>
      <c r="C20" s="13" t="s">
        <v>57</v>
      </c>
      <c r="D20" s="14">
        <v>130</v>
      </c>
      <c r="E20" s="14">
        <v>130</v>
      </c>
      <c r="F20" s="14"/>
      <c r="G20" s="14"/>
      <c r="H20" s="14">
        <v>130</v>
      </c>
      <c r="I20" s="14">
        <v>130</v>
      </c>
      <c r="J20" s="14"/>
      <c r="K20" s="14"/>
      <c r="L20" s="32">
        <v>130</v>
      </c>
      <c r="M20" s="26">
        <v>1</v>
      </c>
      <c r="N20" s="25">
        <v>0.97299999999999998</v>
      </c>
      <c r="O20" s="27">
        <v>97.3</v>
      </c>
      <c r="P20" s="28"/>
      <c r="Q20" s="28"/>
      <c r="R20" s="28"/>
      <c r="S20" s="28"/>
    </row>
    <row r="21" spans="1:19" s="3" customFormat="1" ht="18" customHeight="1">
      <c r="A21" s="11">
        <v>16</v>
      </c>
      <c r="B21" s="12" t="s">
        <v>58</v>
      </c>
      <c r="C21" s="13" t="s">
        <v>57</v>
      </c>
      <c r="D21" s="14">
        <v>209</v>
      </c>
      <c r="E21" s="14">
        <v>209</v>
      </c>
      <c r="F21" s="14"/>
      <c r="G21" s="14"/>
      <c r="H21" s="14">
        <v>209</v>
      </c>
      <c r="I21" s="14">
        <v>209</v>
      </c>
      <c r="J21" s="14"/>
      <c r="K21" s="14"/>
      <c r="L21" s="24">
        <v>209</v>
      </c>
      <c r="M21" s="26">
        <v>1</v>
      </c>
      <c r="N21" s="25">
        <v>0.997</v>
      </c>
      <c r="O21" s="27">
        <v>99.7</v>
      </c>
      <c r="P21" s="28"/>
      <c r="Q21" s="28"/>
      <c r="R21" s="28"/>
      <c r="S21" s="28"/>
    </row>
    <row r="22" spans="1:19" s="3" customFormat="1" ht="18" customHeight="1">
      <c r="A22" s="11">
        <v>17</v>
      </c>
      <c r="B22" s="12" t="s">
        <v>59</v>
      </c>
      <c r="C22" s="13" t="s">
        <v>57</v>
      </c>
      <c r="D22" s="14">
        <v>256</v>
      </c>
      <c r="E22" s="14">
        <v>256</v>
      </c>
      <c r="F22" s="14"/>
      <c r="G22" s="14"/>
      <c r="H22" s="14">
        <v>256</v>
      </c>
      <c r="I22" s="14">
        <v>256</v>
      </c>
      <c r="J22" s="14"/>
      <c r="K22" s="14"/>
      <c r="L22" s="24">
        <v>256</v>
      </c>
      <c r="M22" s="26">
        <v>1</v>
      </c>
      <c r="N22" s="25">
        <v>0.99299999999999999</v>
      </c>
      <c r="O22" s="27">
        <v>99.3</v>
      </c>
      <c r="P22" s="28"/>
      <c r="Q22" s="28"/>
      <c r="R22" s="28"/>
      <c r="S22" s="28"/>
    </row>
    <row r="23" spans="1:19" s="4" customFormat="1" ht="29.25" customHeight="1">
      <c r="A23" s="65" t="s">
        <v>60</v>
      </c>
      <c r="B23" s="65"/>
      <c r="C23" s="65"/>
      <c r="D23" s="65"/>
      <c r="E23" s="65"/>
      <c r="F23" s="65"/>
      <c r="G23" s="65"/>
      <c r="H23" s="65"/>
      <c r="I23" s="65"/>
      <c r="J23" s="65"/>
      <c r="K23" s="65"/>
      <c r="L23" s="65"/>
      <c r="M23" s="65"/>
      <c r="N23" s="65"/>
      <c r="O23" s="65"/>
      <c r="P23" s="65"/>
      <c r="Q23" s="65"/>
      <c r="R23" s="65"/>
      <c r="S23" s="65"/>
    </row>
    <row r="24" spans="1:19" ht="14.25">
      <c r="E24" s="18"/>
      <c r="F24" s="19"/>
    </row>
    <row r="25" spans="1:19" ht="14.25">
      <c r="E25" s="18"/>
      <c r="F25" s="19"/>
    </row>
    <row r="26" spans="1:19" ht="14.25">
      <c r="E26" s="18"/>
      <c r="F26" s="19"/>
    </row>
    <row r="27" spans="1:19" ht="14.25">
      <c r="E27" s="18"/>
      <c r="F27" s="19"/>
    </row>
    <row r="28" spans="1:19" ht="14.25">
      <c r="E28" s="18"/>
      <c r="F28" s="19"/>
    </row>
    <row r="29" spans="1:19">
      <c r="F29" s="20"/>
    </row>
    <row r="30" spans="1:19">
      <c r="F30" s="20"/>
    </row>
    <row r="31" spans="1:19">
      <c r="F31" s="20"/>
    </row>
    <row r="32" spans="1:19">
      <c r="F32" s="20"/>
    </row>
    <row r="33" spans="6:6">
      <c r="F33" s="20"/>
    </row>
    <row r="34" spans="6:6">
      <c r="F34" s="20"/>
    </row>
    <row r="35" spans="6:6">
      <c r="F35" s="20"/>
    </row>
    <row r="36" spans="6:6">
      <c r="F36" s="20"/>
    </row>
    <row r="37" spans="6:6">
      <c r="F37" s="20"/>
    </row>
    <row r="38" spans="6:6">
      <c r="F38" s="20"/>
    </row>
    <row r="39" spans="6:6">
      <c r="F39" s="20"/>
    </row>
    <row r="40" spans="6:6">
      <c r="F40" s="20"/>
    </row>
    <row r="41" spans="6:6">
      <c r="F41" s="20"/>
    </row>
    <row r="42" spans="6:6">
      <c r="F42" s="20"/>
    </row>
    <row r="43" spans="6:6">
      <c r="F43" s="20"/>
    </row>
    <row r="44" spans="6:6">
      <c r="F44" s="20"/>
    </row>
    <row r="45" spans="6:6">
      <c r="F45" s="20"/>
    </row>
    <row r="46" spans="6:6">
      <c r="F46" s="20"/>
    </row>
    <row r="47" spans="6:6">
      <c r="F47" s="20"/>
    </row>
    <row r="48" spans="6:6">
      <c r="F48" s="20"/>
    </row>
    <row r="49" spans="6:6">
      <c r="F49" s="20"/>
    </row>
    <row r="50" spans="6:6">
      <c r="F50" s="20"/>
    </row>
    <row r="51" spans="6:6">
      <c r="F51" s="20"/>
    </row>
    <row r="52" spans="6:6">
      <c r="F52" s="20"/>
    </row>
    <row r="53" spans="6:6">
      <c r="F53" s="20"/>
    </row>
    <row r="54" spans="6:6">
      <c r="F54" s="20"/>
    </row>
    <row r="55" spans="6:6">
      <c r="F55" s="20"/>
    </row>
    <row r="56" spans="6:6">
      <c r="F56" s="20"/>
    </row>
    <row r="57" spans="6:6">
      <c r="F57" s="20"/>
    </row>
    <row r="58" spans="6:6">
      <c r="F58" s="20"/>
    </row>
    <row r="59" spans="6:6">
      <c r="F59" s="20"/>
    </row>
    <row r="60" spans="6:6">
      <c r="F60" s="20"/>
    </row>
    <row r="61" spans="6:6">
      <c r="F61" s="20"/>
    </row>
    <row r="62" spans="6:6">
      <c r="F62" s="20"/>
    </row>
    <row r="63" spans="6:6">
      <c r="F63" s="20"/>
    </row>
    <row r="64" spans="6:6">
      <c r="F64" s="20"/>
    </row>
    <row r="65" spans="6:6">
      <c r="F65" s="20"/>
    </row>
    <row r="66" spans="6:6">
      <c r="F66" s="20"/>
    </row>
    <row r="67" spans="6:6">
      <c r="F67" s="20"/>
    </row>
    <row r="68" spans="6:6">
      <c r="F68" s="20"/>
    </row>
    <row r="69" spans="6:6">
      <c r="F69" s="20"/>
    </row>
    <row r="70" spans="6:6">
      <c r="F70" s="20"/>
    </row>
    <row r="71" spans="6:6">
      <c r="F71" s="20"/>
    </row>
    <row r="72" spans="6:6">
      <c r="F72" s="20"/>
    </row>
    <row r="73" spans="6:6">
      <c r="F73" s="20"/>
    </row>
    <row r="74" spans="6:6">
      <c r="F74" s="20"/>
    </row>
    <row r="75" spans="6:6">
      <c r="F75" s="20"/>
    </row>
    <row r="76" spans="6:6">
      <c r="F76" s="20"/>
    </row>
    <row r="77" spans="6:6">
      <c r="F77" s="20"/>
    </row>
    <row r="78" spans="6:6">
      <c r="F78" s="20"/>
    </row>
    <row r="79" spans="6:6">
      <c r="F79" s="20"/>
    </row>
    <row r="80" spans="6:6">
      <c r="F80" s="20"/>
    </row>
    <row r="81" spans="6:6">
      <c r="F81" s="20"/>
    </row>
    <row r="82" spans="6:6">
      <c r="F82" s="20"/>
    </row>
    <row r="83" spans="6:6">
      <c r="F83" s="20"/>
    </row>
    <row r="84" spans="6:6">
      <c r="F84" s="20"/>
    </row>
    <row r="85" spans="6:6">
      <c r="F85" s="20"/>
    </row>
    <row r="86" spans="6:6">
      <c r="F86" s="20"/>
    </row>
    <row r="87" spans="6:6">
      <c r="F87" s="20"/>
    </row>
    <row r="88" spans="6:6">
      <c r="F88" s="20"/>
    </row>
    <row r="89" spans="6:6">
      <c r="F89" s="20"/>
    </row>
    <row r="90" spans="6:6">
      <c r="F90" s="20"/>
    </row>
    <row r="91" spans="6:6">
      <c r="F91" s="20"/>
    </row>
    <row r="92" spans="6:6">
      <c r="F92" s="20"/>
    </row>
    <row r="93" spans="6:6">
      <c r="F93" s="20"/>
    </row>
    <row r="94" spans="6:6">
      <c r="F94" s="20"/>
    </row>
    <row r="95" spans="6:6">
      <c r="F95" s="20"/>
    </row>
    <row r="96" spans="6:6">
      <c r="F96" s="20"/>
    </row>
    <row r="97" spans="6:6">
      <c r="F97" s="20"/>
    </row>
    <row r="98" spans="6:6">
      <c r="F98" s="20"/>
    </row>
    <row r="99" spans="6:6">
      <c r="F99" s="20"/>
    </row>
    <row r="100" spans="6:6">
      <c r="F100" s="20"/>
    </row>
    <row r="101" spans="6:6">
      <c r="F101" s="20"/>
    </row>
    <row r="102" spans="6:6">
      <c r="F102" s="20"/>
    </row>
    <row r="103" spans="6:6">
      <c r="F103" s="20"/>
    </row>
    <row r="104" spans="6:6">
      <c r="F104" s="20"/>
    </row>
    <row r="105" spans="6:6">
      <c r="F105" s="20"/>
    </row>
    <row r="106" spans="6:6">
      <c r="F106" s="20"/>
    </row>
    <row r="107" spans="6:6">
      <c r="F107" s="20"/>
    </row>
    <row r="108" spans="6:6">
      <c r="F108" s="20"/>
    </row>
    <row r="109" spans="6:6">
      <c r="F109" s="20"/>
    </row>
    <row r="110" spans="6:6">
      <c r="F110" s="20"/>
    </row>
    <row r="111" spans="6:6">
      <c r="F111" s="20"/>
    </row>
    <row r="112" spans="6:6">
      <c r="F112" s="20"/>
    </row>
    <row r="113" spans="6:6">
      <c r="F113" s="20"/>
    </row>
    <row r="114" spans="6:6">
      <c r="F114" s="20"/>
    </row>
    <row r="115" spans="6:6">
      <c r="F115" s="20"/>
    </row>
    <row r="116" spans="6:6">
      <c r="F116" s="20"/>
    </row>
    <row r="117" spans="6:6">
      <c r="F117" s="20"/>
    </row>
    <row r="118" spans="6:6">
      <c r="F118" s="20"/>
    </row>
    <row r="119" spans="6:6">
      <c r="F119" s="20"/>
    </row>
    <row r="120" spans="6:6">
      <c r="F120" s="20"/>
    </row>
    <row r="121" spans="6:6">
      <c r="F121" s="20"/>
    </row>
    <row r="122" spans="6:6">
      <c r="F122" s="20"/>
    </row>
    <row r="123" spans="6:6">
      <c r="F123" s="20"/>
    </row>
    <row r="124" spans="6:6">
      <c r="F124" s="20"/>
    </row>
    <row r="125" spans="6:6">
      <c r="F125" s="20"/>
    </row>
    <row r="126" spans="6:6">
      <c r="F126" s="20"/>
    </row>
    <row r="127" spans="6:6">
      <c r="F127" s="20"/>
    </row>
    <row r="128" spans="6:6">
      <c r="F128" s="20"/>
    </row>
    <row r="129" spans="6:6">
      <c r="F129" s="20"/>
    </row>
    <row r="130" spans="6:6">
      <c r="F130" s="20"/>
    </row>
    <row r="131" spans="6:6">
      <c r="F131" s="20"/>
    </row>
    <row r="132" spans="6:6">
      <c r="F132" s="20"/>
    </row>
    <row r="133" spans="6:6">
      <c r="F133" s="20"/>
    </row>
    <row r="134" spans="6:6">
      <c r="F134" s="20"/>
    </row>
    <row r="135" spans="6:6">
      <c r="F135" s="20"/>
    </row>
    <row r="136" spans="6:6">
      <c r="F136" s="20"/>
    </row>
    <row r="137" spans="6:6">
      <c r="F137" s="20"/>
    </row>
    <row r="138" spans="6:6">
      <c r="F138" s="20"/>
    </row>
    <row r="139" spans="6:6">
      <c r="F139" s="20"/>
    </row>
    <row r="140" spans="6:6">
      <c r="F140" s="20"/>
    </row>
    <row r="141" spans="6:6">
      <c r="F141" s="20"/>
    </row>
    <row r="142" spans="6:6">
      <c r="F142" s="20"/>
    </row>
    <row r="143" spans="6:6">
      <c r="F143" s="20"/>
    </row>
    <row r="144" spans="6:6">
      <c r="F144" s="20"/>
    </row>
    <row r="145" spans="6:6">
      <c r="F145" s="20"/>
    </row>
    <row r="146" spans="6:6">
      <c r="F146" s="20"/>
    </row>
    <row r="147" spans="6:6">
      <c r="F147" s="20"/>
    </row>
    <row r="148" spans="6:6">
      <c r="F148" s="20"/>
    </row>
    <row r="149" spans="6:6">
      <c r="F149" s="20"/>
    </row>
    <row r="150" spans="6:6">
      <c r="F150" s="20"/>
    </row>
    <row r="151" spans="6:6">
      <c r="F151" s="20"/>
    </row>
    <row r="152" spans="6:6">
      <c r="F152" s="20"/>
    </row>
    <row r="153" spans="6:6">
      <c r="F153" s="20"/>
    </row>
    <row r="154" spans="6:6">
      <c r="F154" s="20"/>
    </row>
    <row r="155" spans="6:6">
      <c r="F155" s="20"/>
    </row>
    <row r="156" spans="6:6">
      <c r="F156" s="20"/>
    </row>
    <row r="157" spans="6:6">
      <c r="F157" s="20"/>
    </row>
    <row r="158" spans="6:6">
      <c r="F158" s="20"/>
    </row>
    <row r="159" spans="6:6">
      <c r="F159" s="20"/>
    </row>
    <row r="160" spans="6:6">
      <c r="F160" s="20"/>
    </row>
    <row r="161" spans="6:6">
      <c r="F161" s="20"/>
    </row>
    <row r="162" spans="6:6">
      <c r="F162" s="20"/>
    </row>
    <row r="163" spans="6:6">
      <c r="F163" s="20"/>
    </row>
    <row r="164" spans="6:6">
      <c r="F164" s="20"/>
    </row>
    <row r="165" spans="6:6">
      <c r="F165" s="20"/>
    </row>
    <row r="166" spans="6:6">
      <c r="F166" s="20"/>
    </row>
    <row r="167" spans="6:6">
      <c r="F167" s="20"/>
    </row>
    <row r="168" spans="6:6">
      <c r="F168" s="20"/>
    </row>
    <row r="169" spans="6:6">
      <c r="F169" s="20"/>
    </row>
    <row r="170" spans="6:6">
      <c r="F170" s="20"/>
    </row>
    <row r="171" spans="6:6">
      <c r="F171" s="20"/>
    </row>
    <row r="172" spans="6:6">
      <c r="F172" s="20"/>
    </row>
    <row r="173" spans="6:6">
      <c r="F173" s="20"/>
    </row>
    <row r="174" spans="6:6">
      <c r="F174" s="20"/>
    </row>
    <row r="175" spans="6:6">
      <c r="F175" s="20"/>
    </row>
    <row r="176" spans="6:6">
      <c r="F176" s="20"/>
    </row>
    <row r="177" spans="6:6">
      <c r="F177" s="20"/>
    </row>
    <row r="178" spans="6:6">
      <c r="F178" s="20"/>
    </row>
    <row r="179" spans="6:6">
      <c r="F179" s="20"/>
    </row>
    <row r="180" spans="6:6">
      <c r="F180" s="20"/>
    </row>
    <row r="181" spans="6:6">
      <c r="F181" s="20"/>
    </row>
    <row r="182" spans="6:6">
      <c r="F182" s="20"/>
    </row>
    <row r="183" spans="6:6">
      <c r="F183" s="20"/>
    </row>
    <row r="184" spans="6:6">
      <c r="F184" s="20"/>
    </row>
    <row r="185" spans="6:6">
      <c r="F185" s="20"/>
    </row>
    <row r="186" spans="6:6">
      <c r="F186" s="20"/>
    </row>
    <row r="187" spans="6:6">
      <c r="F187" s="20"/>
    </row>
    <row r="188" spans="6:6">
      <c r="F188" s="20"/>
    </row>
    <row r="189" spans="6:6">
      <c r="F189" s="20"/>
    </row>
    <row r="190" spans="6:6">
      <c r="F190" s="20"/>
    </row>
    <row r="191" spans="6:6">
      <c r="F191" s="20"/>
    </row>
    <row r="192" spans="6:6">
      <c r="F192" s="20"/>
    </row>
    <row r="193" spans="6:6">
      <c r="F193" s="20"/>
    </row>
    <row r="194" spans="6:6">
      <c r="F194" s="20"/>
    </row>
    <row r="195" spans="6:6">
      <c r="F195" s="20"/>
    </row>
    <row r="196" spans="6:6">
      <c r="F196" s="20"/>
    </row>
    <row r="197" spans="6:6">
      <c r="F197" s="20"/>
    </row>
    <row r="198" spans="6:6">
      <c r="F198" s="20"/>
    </row>
    <row r="199" spans="6:6">
      <c r="F199" s="20"/>
    </row>
    <row r="200" spans="6:6">
      <c r="F200" s="20"/>
    </row>
    <row r="201" spans="6:6">
      <c r="F201" s="20"/>
    </row>
    <row r="202" spans="6:6">
      <c r="F202" s="20"/>
    </row>
    <row r="203" spans="6:6">
      <c r="F203" s="20"/>
    </row>
    <row r="204" spans="6:6">
      <c r="F204" s="20"/>
    </row>
    <row r="205" spans="6:6">
      <c r="F205" s="20"/>
    </row>
    <row r="206" spans="6:6">
      <c r="F206" s="20"/>
    </row>
    <row r="207" spans="6:6">
      <c r="F207" s="20"/>
    </row>
    <row r="208" spans="6:6">
      <c r="F208" s="20"/>
    </row>
    <row r="209" spans="6:6">
      <c r="F209" s="20"/>
    </row>
    <row r="210" spans="6:6">
      <c r="F210" s="20"/>
    </row>
    <row r="211" spans="6:6">
      <c r="F211" s="20"/>
    </row>
    <row r="212" spans="6:6">
      <c r="F212" s="20"/>
    </row>
    <row r="213" spans="6:6">
      <c r="F213" s="20"/>
    </row>
    <row r="214" spans="6:6">
      <c r="F214" s="20"/>
    </row>
    <row r="215" spans="6:6">
      <c r="F215" s="20"/>
    </row>
    <row r="216" spans="6:6">
      <c r="F216" s="20"/>
    </row>
    <row r="217" spans="6:6">
      <c r="F217" s="20"/>
    </row>
    <row r="218" spans="6:6">
      <c r="F218" s="20"/>
    </row>
    <row r="219" spans="6:6">
      <c r="F219" s="20"/>
    </row>
    <row r="220" spans="6:6">
      <c r="F220" s="20"/>
    </row>
    <row r="221" spans="6:6">
      <c r="F221" s="20"/>
    </row>
    <row r="222" spans="6:6">
      <c r="F222" s="20"/>
    </row>
    <row r="223" spans="6:6">
      <c r="F223" s="20"/>
    </row>
    <row r="224" spans="6:6">
      <c r="F224" s="20"/>
    </row>
    <row r="225" spans="6:6">
      <c r="F225" s="20"/>
    </row>
    <row r="226" spans="6:6">
      <c r="F226" s="20"/>
    </row>
    <row r="227" spans="6:6">
      <c r="F227" s="20"/>
    </row>
    <row r="228" spans="6:6">
      <c r="F228" s="20"/>
    </row>
    <row r="229" spans="6:6">
      <c r="F229" s="20"/>
    </row>
    <row r="230" spans="6:6">
      <c r="F230" s="20"/>
    </row>
    <row r="231" spans="6:6">
      <c r="F231" s="20"/>
    </row>
    <row r="232" spans="6:6">
      <c r="F232" s="20"/>
    </row>
    <row r="233" spans="6:6">
      <c r="F233" s="20"/>
    </row>
    <row r="234" spans="6:6">
      <c r="F234" s="20"/>
    </row>
    <row r="235" spans="6:6">
      <c r="F235" s="20"/>
    </row>
    <row r="236" spans="6:6">
      <c r="F236" s="20"/>
    </row>
    <row r="237" spans="6:6">
      <c r="F237" s="20"/>
    </row>
    <row r="238" spans="6:6">
      <c r="F238" s="20"/>
    </row>
    <row r="239" spans="6:6">
      <c r="F239" s="20"/>
    </row>
    <row r="240" spans="6:6">
      <c r="F240" s="20"/>
    </row>
    <row r="241" spans="6:6">
      <c r="F241" s="20"/>
    </row>
    <row r="242" spans="6:6">
      <c r="F242" s="20"/>
    </row>
    <row r="243" spans="6:6">
      <c r="F243" s="20"/>
    </row>
    <row r="244" spans="6:6">
      <c r="F244" s="20"/>
    </row>
    <row r="245" spans="6:6">
      <c r="F245" s="20"/>
    </row>
    <row r="246" spans="6:6">
      <c r="F246" s="20"/>
    </row>
    <row r="247" spans="6:6">
      <c r="F247" s="20"/>
    </row>
    <row r="248" spans="6:6">
      <c r="F248" s="20"/>
    </row>
    <row r="249" spans="6:6">
      <c r="F249" s="20"/>
    </row>
    <row r="250" spans="6:6">
      <c r="F250" s="20"/>
    </row>
    <row r="251" spans="6:6">
      <c r="F251" s="20"/>
    </row>
    <row r="252" spans="6:6">
      <c r="F252" s="20"/>
    </row>
    <row r="253" spans="6:6">
      <c r="F253" s="20"/>
    </row>
    <row r="254" spans="6:6">
      <c r="F254" s="20"/>
    </row>
    <row r="255" spans="6:6">
      <c r="F255" s="20"/>
    </row>
    <row r="256" spans="6:6">
      <c r="F256" s="20"/>
    </row>
    <row r="257" spans="6:6">
      <c r="F257" s="20"/>
    </row>
    <row r="258" spans="6:6">
      <c r="F258" s="20"/>
    </row>
    <row r="259" spans="6:6">
      <c r="F259" s="20"/>
    </row>
    <row r="260" spans="6:6">
      <c r="F260" s="20"/>
    </row>
    <row r="261" spans="6:6">
      <c r="F261" s="20"/>
    </row>
    <row r="262" spans="6:6">
      <c r="F262" s="20"/>
    </row>
    <row r="263" spans="6:6">
      <c r="F263" s="20"/>
    </row>
    <row r="264" spans="6:6">
      <c r="F264" s="20"/>
    </row>
    <row r="265" spans="6:6">
      <c r="F265" s="20"/>
    </row>
    <row r="266" spans="6:6">
      <c r="F266" s="20"/>
    </row>
    <row r="267" spans="6:6">
      <c r="F267" s="20"/>
    </row>
    <row r="268" spans="6:6">
      <c r="F268" s="20"/>
    </row>
  </sheetData>
  <mergeCells count="27">
    <mergeCell ref="P3:P4"/>
    <mergeCell ref="Q3:Q4"/>
    <mergeCell ref="R3:R4"/>
    <mergeCell ref="S3:S4"/>
    <mergeCell ref="A23:S23"/>
    <mergeCell ref="A2:A4"/>
    <mergeCell ref="B2:B4"/>
    <mergeCell ref="C2:C4"/>
    <mergeCell ref="D3:D4"/>
    <mergeCell ref="E3:E4"/>
    <mergeCell ref="F3:F4"/>
    <mergeCell ref="G3:G4"/>
    <mergeCell ref="H3:H4"/>
    <mergeCell ref="I3:I4"/>
    <mergeCell ref="J3:J4"/>
    <mergeCell ref="K3:K4"/>
    <mergeCell ref="L3:L4"/>
    <mergeCell ref="M3:M4"/>
    <mergeCell ref="N3:N4"/>
    <mergeCell ref="O3:O4"/>
    <mergeCell ref="A1:S1"/>
    <mergeCell ref="D2:G2"/>
    <mergeCell ref="H2:K2"/>
    <mergeCell ref="L2:M2"/>
    <mergeCell ref="N2:O2"/>
    <mergeCell ref="P2:Q2"/>
    <mergeCell ref="R2:S2"/>
  </mergeCells>
  <phoneticPr fontId="10" type="noConversion"/>
  <pageMargins left="0.53958333333333297" right="0.27500000000000002" top="0.74791666666666701" bottom="0.74791666666666701" header="0.31458333333333299" footer="0.31458333333333299"/>
  <pageSetup paperSize="9" scale="7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2019年整体评价汇总表（本级）</vt:lpstr>
      <vt:lpstr>2019年项目支出绩效自评工作汇总表（本级）</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刘湘华</dc:creator>
  <cp:lastModifiedBy>xbany</cp:lastModifiedBy>
  <cp:lastPrinted>2020-06-18T11:37:29Z</cp:lastPrinted>
  <dcterms:created xsi:type="dcterms:W3CDTF">2020-04-03T03:05:00Z</dcterms:created>
  <dcterms:modified xsi:type="dcterms:W3CDTF">2020-06-18T11:37:48Z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2052-10.1.0.7224</vt:lpwstr>
  </property>
</Properties>
</file>